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35" firstSheet="17" activeTab="32"/>
  </bookViews>
  <sheets>
    <sheet name="Index" sheetId="76" r:id="rId1"/>
    <sheet name="PRO-1" sheetId="1" r:id="rId2"/>
    <sheet name="PRO-2" sheetId="2" r:id="rId3"/>
    <sheet name="PRO-2A(1)" sheetId="3" r:id="rId4"/>
    <sheet name="PRO-2A(2)" sheetId="4" r:id="rId5"/>
    <sheet name="PRO-2A(3)" sheetId="5" r:id="rId6"/>
    <sheet name="PRO-2B" sheetId="40" r:id="rId7"/>
    <sheet name="PRO-2B(1)" sheetId="71" r:id="rId8"/>
    <sheet name="PRO-2B(2)" sheetId="72" r:id="rId9"/>
    <sheet name="PRO-2B(3)" sheetId="73" r:id="rId10"/>
    <sheet name="PRO-3" sheetId="6" r:id="rId11"/>
    <sheet name="PRO-3A(1)" sheetId="7" r:id="rId12"/>
    <sheet name="PRO-3A(2)" sheetId="9" r:id="rId13"/>
    <sheet name="PRO-3B(1)" sheetId="10" r:id="rId14"/>
    <sheet name="PRO-3B(2)" sheetId="11" r:id="rId15"/>
    <sheet name="PRO-4" sheetId="45" r:id="rId16"/>
    <sheet name="PRO-4A" sheetId="60" r:id="rId17"/>
    <sheet name="PRO-4B" sheetId="62" r:id="rId18"/>
    <sheet name="PRO-5" sheetId="13" r:id="rId19"/>
    <sheet name="PRO-6" sheetId="14" r:id="rId20"/>
    <sheet name="PRO-6A" sheetId="15" r:id="rId21"/>
    <sheet name="PRO-7" sheetId="16" r:id="rId22"/>
    <sheet name="PRO-7A" sheetId="25" r:id="rId23"/>
    <sheet name="PRO-7B" sheetId="26" r:id="rId24"/>
    <sheet name="PRO-8" sheetId="19" r:id="rId25"/>
    <sheet name="PRO-9" sheetId="55" r:id="rId26"/>
    <sheet name="PRO-9A" sheetId="41" r:id="rId27"/>
    <sheet name="PRO-10" sheetId="28" r:id="rId28"/>
    <sheet name="PRO-11" sheetId="49" r:id="rId29"/>
    <sheet name="PRO-11A" sheetId="50" r:id="rId30"/>
    <sheet name="PRO-11B" sheetId="70" r:id="rId31"/>
    <sheet name="PRO-12" sheetId="46" r:id="rId32"/>
    <sheet name="PRO-13" sheetId="47" r:id="rId33"/>
    <sheet name="PRO-14" sheetId="31" r:id="rId34"/>
    <sheet name="PRO-15" sheetId="63" r:id="rId35"/>
    <sheet name="PRO-15A" sheetId="22" r:id="rId36"/>
    <sheet name="PRO-15B" sheetId="21" r:id="rId37"/>
    <sheet name="PRO-15C" sheetId="24" r:id="rId38"/>
    <sheet name="PRO-15D" sheetId="64" r:id="rId39"/>
    <sheet name="PRO-16" sheetId="52" r:id="rId40"/>
    <sheet name="PRO-17" sheetId="38" r:id="rId41"/>
    <sheet name="PRO-18" sheetId="54" r:id="rId42"/>
    <sheet name="PRO-19" sheetId="56" r:id="rId43"/>
    <sheet name="PRO-20" sheetId="58" r:id="rId44"/>
    <sheet name="PRO-21" sheetId="61" r:id="rId45"/>
    <sheet name="PRO-22" sheetId="75" r:id="rId46"/>
    <sheet name="PRO-22A(1)" sheetId="66" r:id="rId47"/>
    <sheet name="PRO-22A(2)" sheetId="67" r:id="rId48"/>
    <sheet name="PRO-22A(3)" sheetId="68" r:id="rId49"/>
    <sheet name="PRO-22A(4)" sheetId="69" r:id="rId50"/>
  </sheets>
  <definedNames>
    <definedName name="_xlnm._FilterDatabase" localSheetId="32" hidden="1">'PRO-13'!$B$5:$G$19</definedName>
    <definedName name="_xlnm.Print_Titles" localSheetId="28">'PRO-11'!$2:$7</definedName>
    <definedName name="_xlnm.Print_Titles" localSheetId="29">'PRO-11A'!$2:$7</definedName>
    <definedName name="_xlnm.Print_Titles" localSheetId="35">'PRO-15A'!$2:$7</definedName>
    <definedName name="_xlnm.Print_Titles" localSheetId="36">'PRO-15B'!$2:$8</definedName>
    <definedName name="_xlnm.Print_Titles" localSheetId="37">'PRO-15C'!$2:$8</definedName>
    <definedName name="_xlnm.Print_Titles" localSheetId="38">'PRO-15D'!$2:$8</definedName>
    <definedName name="_xlnm.Print_Titles" localSheetId="40">'PRO-17'!$2:$7</definedName>
    <definedName name="_xlnm.Print_Titles" localSheetId="46">'PRO-22A(1)'!$2:$7</definedName>
    <definedName name="_xlnm.Print_Titles" localSheetId="47">'PRO-22A(2)'!$1:$7</definedName>
    <definedName name="_xlnm.Print_Titles" localSheetId="48">'PRO-22A(3)'!$1:$7</definedName>
    <definedName name="_xlnm.Print_Titles" localSheetId="49">'PRO-22A(4)'!$1:$6</definedName>
    <definedName name="_xlnm.Print_Titles" localSheetId="3">'PRO-2A(1)'!$1:$7</definedName>
    <definedName name="_xlnm.Print_Titles" localSheetId="4">'PRO-2A(2)'!$1:$7</definedName>
    <definedName name="_xlnm.Print_Titles" localSheetId="5">'PRO-2A(3)'!$1:$7</definedName>
    <definedName name="_xlnm.Print_Titles" localSheetId="7">'PRO-2B(1)'!$1:$8</definedName>
    <definedName name="_xlnm.Print_Titles" localSheetId="8">'PRO-2B(2)'!$1:$8</definedName>
    <definedName name="_xlnm.Print_Titles" localSheetId="9">'PRO-2B(3)'!$1:$8</definedName>
    <definedName name="_xlnm.Print_Titles" localSheetId="11">'PRO-3A(1)'!$2:$7</definedName>
    <definedName name="_xlnm.Print_Titles" localSheetId="12">'PRO-3A(2)'!$2:$7</definedName>
    <definedName name="_xlnm.Print_Titles" localSheetId="13">'PRO-3B(1)'!$2:$7</definedName>
    <definedName name="_xlnm.Print_Titles" localSheetId="14">'PRO-3B(2)'!$2:$7</definedName>
    <definedName name="_xlnm.Print_Titles" localSheetId="15">'PRO-4'!$2:$7</definedName>
    <definedName name="_xlnm.Print_Titles" localSheetId="17">'PRO-4B'!$1:$6</definedName>
    <definedName name="_xlnm.Print_Titles" localSheetId="18">'PRO-5'!$1:$6</definedName>
    <definedName name="_xlnm.Print_Titles" localSheetId="20">'PRO-6A'!$1:$7</definedName>
    <definedName name="_xlnm.Print_Titles" localSheetId="22">'PRO-7A'!$2:$7</definedName>
    <definedName name="_xlnm.Print_Titles" localSheetId="23">'PRO-7B'!$2:$7</definedName>
    <definedName name="_xlnm.Print_Titles" localSheetId="24">'PRO-8'!$1:$6</definedName>
    <definedName name="_xlnm.Print_Titles" localSheetId="25">'PRO-9'!$1:$6</definedName>
  </definedNames>
  <calcPr calcId="124519"/>
</workbook>
</file>

<file path=xl/calcChain.xml><?xml version="1.0" encoding="utf-8"?>
<calcChain xmlns="http://schemas.openxmlformats.org/spreadsheetml/2006/main">
  <c r="D21" i="47"/>
  <c r="E21"/>
  <c r="F21"/>
  <c r="G21"/>
  <c r="O41" i="69" l="1"/>
  <c r="L41"/>
  <c r="I41"/>
  <c r="F41"/>
  <c r="D41"/>
  <c r="E41"/>
  <c r="G41"/>
  <c r="H41"/>
  <c r="J41"/>
  <c r="K41"/>
  <c r="M41"/>
  <c r="N41"/>
  <c r="O42" i="68"/>
  <c r="L42"/>
  <c r="I42"/>
  <c r="F42"/>
  <c r="D42"/>
  <c r="E42"/>
  <c r="G42"/>
  <c r="H42"/>
  <c r="J42"/>
  <c r="K42"/>
  <c r="M42"/>
  <c r="N42"/>
  <c r="O42" i="67"/>
  <c r="L42"/>
  <c r="I42"/>
  <c r="F42"/>
  <c r="D42"/>
  <c r="E42"/>
  <c r="G42"/>
  <c r="H42"/>
  <c r="J42"/>
  <c r="K42"/>
  <c r="M42"/>
  <c r="N42"/>
  <c r="F13" i="75"/>
  <c r="D13"/>
  <c r="E13"/>
  <c r="G8" i="58"/>
  <c r="E8"/>
  <c r="C8"/>
  <c r="G16" i="63"/>
  <c r="E16"/>
  <c r="F16"/>
  <c r="G16" i="31"/>
  <c r="E16"/>
  <c r="F16"/>
  <c r="D17" i="28"/>
  <c r="E17"/>
  <c r="F17"/>
  <c r="G17"/>
  <c r="H17"/>
  <c r="I17"/>
  <c r="J8"/>
  <c r="J9"/>
  <c r="J10"/>
  <c r="J11"/>
  <c r="J12"/>
  <c r="J13"/>
  <c r="J14"/>
  <c r="J15"/>
  <c r="J16"/>
  <c r="K14" i="1"/>
  <c r="J14"/>
  <c r="I14"/>
  <c r="C14"/>
  <c r="D14"/>
  <c r="E14"/>
  <c r="F14"/>
  <c r="G14"/>
  <c r="H14"/>
  <c r="J17" i="28" l="1"/>
  <c r="D42" i="66"/>
  <c r="E42"/>
  <c r="F42" s="1"/>
  <c r="G42"/>
  <c r="H42"/>
  <c r="I42" s="1"/>
  <c r="J42"/>
  <c r="K42"/>
  <c r="L42" s="1"/>
  <c r="M42"/>
  <c r="N42"/>
  <c r="O42" s="1"/>
  <c r="B15" i="54"/>
  <c r="C15"/>
  <c r="D15"/>
  <c r="E15"/>
  <c r="F15"/>
  <c r="G15"/>
  <c r="D42" i="38"/>
  <c r="E42"/>
  <c r="F42"/>
  <c r="G42"/>
  <c r="H42"/>
  <c r="I42"/>
  <c r="J42"/>
  <c r="K42"/>
  <c r="L42"/>
  <c r="M42"/>
  <c r="N42"/>
  <c r="O42"/>
  <c r="C40" i="52"/>
  <c r="D40"/>
  <c r="E40"/>
  <c r="F40"/>
  <c r="G40"/>
  <c r="H40"/>
  <c r="I40"/>
  <c r="J40"/>
  <c r="F43" i="64"/>
  <c r="D43"/>
  <c r="E43"/>
  <c r="G43"/>
  <c r="H43"/>
  <c r="J43"/>
  <c r="K43"/>
  <c r="M43"/>
  <c r="N43"/>
  <c r="D43" i="24"/>
  <c r="E43"/>
  <c r="F43" s="1"/>
  <c r="G43"/>
  <c r="H43"/>
  <c r="J43"/>
  <c r="K43"/>
  <c r="L43" s="1"/>
  <c r="M43"/>
  <c r="N43"/>
  <c r="D43" i="21"/>
  <c r="F43" s="1"/>
  <c r="E43"/>
  <c r="G43"/>
  <c r="H43"/>
  <c r="J43"/>
  <c r="K43"/>
  <c r="M43"/>
  <c r="N43"/>
  <c r="O43" s="1"/>
  <c r="G43" i="22"/>
  <c r="E43"/>
  <c r="F43"/>
  <c r="H43"/>
  <c r="I43"/>
  <c r="J43" s="1"/>
  <c r="K43"/>
  <c r="L43"/>
  <c r="N43"/>
  <c r="O43"/>
  <c r="P43" s="1"/>
  <c r="O43" i="64" l="1"/>
  <c r="I43"/>
  <c r="L43"/>
  <c r="O43" i="24"/>
  <c r="I43"/>
  <c r="L43" i="21"/>
  <c r="I43"/>
  <c r="M43" i="22"/>
  <c r="D40" i="46"/>
  <c r="E40"/>
  <c r="F40"/>
  <c r="G40"/>
  <c r="H40"/>
  <c r="D42" i="70"/>
  <c r="E42"/>
  <c r="F42"/>
  <c r="G42"/>
  <c r="H42"/>
  <c r="I42"/>
  <c r="J42" s="1"/>
  <c r="E42" i="50"/>
  <c r="F42"/>
  <c r="G42"/>
  <c r="H42"/>
  <c r="I42"/>
  <c r="J42"/>
  <c r="E42" i="49"/>
  <c r="F42"/>
  <c r="G42"/>
  <c r="H42"/>
  <c r="I42"/>
  <c r="J42"/>
  <c r="D41" i="55"/>
  <c r="E41"/>
  <c r="F41"/>
  <c r="G41"/>
  <c r="H41"/>
  <c r="I41"/>
  <c r="J41"/>
  <c r="K41"/>
  <c r="L41"/>
  <c r="M41"/>
  <c r="N41"/>
  <c r="O41"/>
  <c r="P41"/>
  <c r="Q41"/>
  <c r="R41"/>
  <c r="S41"/>
  <c r="F211" i="19"/>
  <c r="H211" s="1"/>
  <c r="G211"/>
  <c r="I211"/>
  <c r="J211"/>
  <c r="L211"/>
  <c r="M211"/>
  <c r="D42" i="26"/>
  <c r="F42" s="1"/>
  <c r="E42"/>
  <c r="G42"/>
  <c r="H42"/>
  <c r="J42"/>
  <c r="K42"/>
  <c r="D42" i="25"/>
  <c r="F42" s="1"/>
  <c r="E42"/>
  <c r="G42"/>
  <c r="H42"/>
  <c r="J42"/>
  <c r="K42"/>
  <c r="C11" i="16"/>
  <c r="D11"/>
  <c r="F11"/>
  <c r="G11"/>
  <c r="I11"/>
  <c r="J11"/>
  <c r="K11" s="1"/>
  <c r="C42" i="15"/>
  <c r="D42"/>
  <c r="E42" s="1"/>
  <c r="F42"/>
  <c r="G42"/>
  <c r="H42" s="1"/>
  <c r="I42"/>
  <c r="J42"/>
  <c r="K42" s="1"/>
  <c r="L42"/>
  <c r="M42"/>
  <c r="N42" s="1"/>
  <c r="O42"/>
  <c r="P42"/>
  <c r="Q42" s="1"/>
  <c r="R42"/>
  <c r="S42"/>
  <c r="T42" s="1"/>
  <c r="C11" i="14"/>
  <c r="D11"/>
  <c r="F11"/>
  <c r="G11"/>
  <c r="I11"/>
  <c r="J11"/>
  <c r="K11" s="1"/>
  <c r="D41" i="13"/>
  <c r="E41"/>
  <c r="G41"/>
  <c r="H41"/>
  <c r="I41" s="1"/>
  <c r="J41"/>
  <c r="K41"/>
  <c r="L41" s="1"/>
  <c r="C41" i="62"/>
  <c r="D41"/>
  <c r="E41" s="1"/>
  <c r="F41"/>
  <c r="G41"/>
  <c r="I41"/>
  <c r="J41"/>
  <c r="K41" s="1"/>
  <c r="K42" i="50" l="1"/>
  <c r="K211" i="19"/>
  <c r="N211"/>
  <c r="L42" i="26"/>
  <c r="I42"/>
  <c r="I42" i="25"/>
  <c r="L42"/>
  <c r="H11" i="16"/>
  <c r="H11" i="14"/>
  <c r="F41" i="13"/>
  <c r="H41" i="62"/>
  <c r="E11" i="16"/>
  <c r="E11" i="14"/>
  <c r="C10" i="60"/>
  <c r="E10" s="1"/>
  <c r="D10"/>
  <c r="F10"/>
  <c r="G10"/>
  <c r="H10" s="1"/>
  <c r="I10"/>
  <c r="J10"/>
  <c r="K10" l="1"/>
  <c r="C42" i="45"/>
  <c r="D42"/>
  <c r="F42"/>
  <c r="G42"/>
  <c r="I42"/>
  <c r="J42"/>
  <c r="F42" i="11"/>
  <c r="D42"/>
  <c r="E42"/>
  <c r="G42"/>
  <c r="H42"/>
  <c r="I42" s="1"/>
  <c r="J42"/>
  <c r="K42"/>
  <c r="M42"/>
  <c r="N42"/>
  <c r="O42" s="1"/>
  <c r="D42" i="10"/>
  <c r="E42"/>
  <c r="F42" s="1"/>
  <c r="G42"/>
  <c r="H42"/>
  <c r="J42"/>
  <c r="K42"/>
  <c r="L42" s="1"/>
  <c r="M42"/>
  <c r="N42"/>
  <c r="D42" i="9"/>
  <c r="E42"/>
  <c r="F42" s="1"/>
  <c r="G42"/>
  <c r="H42"/>
  <c r="J42"/>
  <c r="K42"/>
  <c r="L42" s="1"/>
  <c r="M42"/>
  <c r="N42"/>
  <c r="D42" i="7"/>
  <c r="E42"/>
  <c r="F42" s="1"/>
  <c r="G42"/>
  <c r="H42"/>
  <c r="I42" s="1"/>
  <c r="J42"/>
  <c r="K42"/>
  <c r="L42" s="1"/>
  <c r="M42"/>
  <c r="N42"/>
  <c r="O42" s="1"/>
  <c r="C16" i="6"/>
  <c r="D16"/>
  <c r="F16"/>
  <c r="G16"/>
  <c r="I16"/>
  <c r="J16"/>
  <c r="F43" i="73"/>
  <c r="D43"/>
  <c r="E43"/>
  <c r="G43"/>
  <c r="H43"/>
  <c r="I43" s="1"/>
  <c r="J43"/>
  <c r="K43"/>
  <c r="M43"/>
  <c r="N43"/>
  <c r="O43" s="1"/>
  <c r="F43" i="72"/>
  <c r="D43"/>
  <c r="E43"/>
  <c r="G43"/>
  <c r="H43"/>
  <c r="J43"/>
  <c r="K43"/>
  <c r="M43"/>
  <c r="N43"/>
  <c r="D43" i="71"/>
  <c r="E43"/>
  <c r="G43"/>
  <c r="H43"/>
  <c r="J43"/>
  <c r="K43"/>
  <c r="M43"/>
  <c r="N43"/>
  <c r="D4" i="76"/>
  <c r="D42" i="5"/>
  <c r="E42"/>
  <c r="G42"/>
  <c r="I42" s="1"/>
  <c r="H42"/>
  <c r="J42"/>
  <c r="K42"/>
  <c r="M42"/>
  <c r="O42" s="1"/>
  <c r="N42"/>
  <c r="L43" i="73" l="1"/>
  <c r="O43" i="72"/>
  <c r="I43"/>
  <c r="L42" i="11"/>
  <c r="O42" i="10"/>
  <c r="I42"/>
  <c r="O42" i="9"/>
  <c r="I42"/>
  <c r="H16" i="6"/>
  <c r="K16"/>
  <c r="E16"/>
  <c r="L43" i="71"/>
  <c r="L43" i="72"/>
  <c r="O43" i="71"/>
  <c r="L42" i="5"/>
  <c r="F42"/>
  <c r="K42" i="45"/>
  <c r="E42"/>
  <c r="H42"/>
  <c r="F43" i="71"/>
  <c r="I43"/>
  <c r="D42" i="4"/>
  <c r="E42"/>
  <c r="G42"/>
  <c r="H42"/>
  <c r="J42"/>
  <c r="K42"/>
  <c r="M42"/>
  <c r="N42"/>
  <c r="D42" i="3"/>
  <c r="E42"/>
  <c r="F42" s="1"/>
  <c r="G42"/>
  <c r="H42"/>
  <c r="J42"/>
  <c r="K42"/>
  <c r="L42" s="1"/>
  <c r="M42"/>
  <c r="N42"/>
  <c r="O42" s="1"/>
  <c r="D52" i="76"/>
  <c r="D51"/>
  <c r="I42" i="3" l="1"/>
  <c r="L42" i="4"/>
  <c r="F42"/>
  <c r="O42"/>
  <c r="I42"/>
  <c r="D50" i="76"/>
  <c r="D49"/>
  <c r="D48" l="1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 l="1"/>
  <c r="D26"/>
  <c r="D25"/>
  <c r="D24"/>
  <c r="D23"/>
  <c r="D22"/>
  <c r="D21"/>
  <c r="D20"/>
  <c r="D19" l="1"/>
  <c r="D18"/>
  <c r="D17"/>
  <c r="D16"/>
  <c r="D15"/>
  <c r="D14"/>
  <c r="D13"/>
  <c r="D12"/>
  <c r="D11"/>
  <c r="D10"/>
  <c r="D9" l="1"/>
  <c r="D8"/>
  <c r="D7"/>
  <c r="D6"/>
  <c r="D5"/>
  <c r="F7" i="58" l="1"/>
  <c r="F6"/>
  <c r="D8"/>
  <c r="F8" s="1"/>
  <c r="B8"/>
  <c r="I7" i="41" l="1"/>
  <c r="F7"/>
  <c r="I8" l="1"/>
  <c r="F8"/>
  <c r="K8"/>
  <c r="J8"/>
  <c r="L8" s="1"/>
  <c r="K9" l="1"/>
  <c r="J9"/>
  <c r="I9"/>
  <c r="F9"/>
  <c r="L9" l="1"/>
</calcChain>
</file>

<file path=xl/sharedStrings.xml><?xml version="1.0" encoding="utf-8"?>
<sst xmlns="http://schemas.openxmlformats.org/spreadsheetml/2006/main" count="4254" uniqueCount="801">
  <si>
    <t>KARNATAKA SECONDARY EDUCATION EXAMINATION BOARD-BANGLORE</t>
  </si>
  <si>
    <t>PROFORMA-1</t>
  </si>
  <si>
    <t>CANDIDATE TYPE WISE STATISTICS </t>
  </si>
  <si>
    <t>TOTAL APPEARED</t>
  </si>
  <si>
    <t>TOTAL PASS</t>
  </si>
  <si>
    <t>PERCENTAGE</t>
  </si>
  <si>
    <t>BOYS</t>
  </si>
  <si>
    <t>GIRLS</t>
  </si>
  <si>
    <t>TOTAL</t>
  </si>
  <si>
    <t> 77.85</t>
  </si>
  <si>
    <t> 86.23</t>
  </si>
  <si>
    <t> 81.82</t>
  </si>
  <si>
    <t>PROFORMA-2</t>
  </si>
  <si>
    <t>APPEARED</t>
  </si>
  <si>
    <t>PASSED</t>
  </si>
  <si>
    <t>SUBJECT LIST</t>
  </si>
  <si>
    <t>SL.NO</t>
  </si>
  <si>
    <t>I LANG</t>
  </si>
  <si>
    <t>II LANG</t>
  </si>
  <si>
    <t>III LANG</t>
  </si>
  <si>
    <t>MATHEMATICS</t>
  </si>
  <si>
    <t>SCIENCE</t>
  </si>
  <si>
    <t>SOCIAL SCIENCE</t>
  </si>
  <si>
    <t>KARNATAKA SECONDARY EDUCATION EXAMINATION BOARD</t>
  </si>
  <si>
    <t>DISTRICT</t>
  </si>
  <si>
    <t>SLNO</t>
  </si>
  <si>
    <t>DISTCODE</t>
  </si>
  <si>
    <t>DISTRICT NAME</t>
  </si>
  <si>
    <t>APPRD</t>
  </si>
  <si>
    <t>PASS</t>
  </si>
  <si>
    <t>%</t>
  </si>
  <si>
    <t>AN</t>
  </si>
  <si>
    <t>AS</t>
  </si>
  <si>
    <t>BA</t>
  </si>
  <si>
    <t>RAMNAGARA</t>
  </si>
  <si>
    <t>BB</t>
  </si>
  <si>
    <t>CA</t>
  </si>
  <si>
    <t>CHIKKABALLAPUR</t>
  </si>
  <si>
    <t>CC</t>
  </si>
  <si>
    <t>KOLAR</t>
  </si>
  <si>
    <t>DA</t>
  </si>
  <si>
    <t>MADHUGIRI</t>
  </si>
  <si>
    <t>DD</t>
  </si>
  <si>
    <t>TUMAKURU</t>
  </si>
  <si>
    <t>EA</t>
  </si>
  <si>
    <t>CHAMARAJANAGAR</t>
  </si>
  <si>
    <t>EE</t>
  </si>
  <si>
    <t>FF</t>
  </si>
  <si>
    <t>MANDYA</t>
  </si>
  <si>
    <t>GA</t>
  </si>
  <si>
    <t>UDUPI</t>
  </si>
  <si>
    <t>GG</t>
  </si>
  <si>
    <t>MANGALURU</t>
  </si>
  <si>
    <t>HH</t>
  </si>
  <si>
    <t>KODAGU</t>
  </si>
  <si>
    <t>IA</t>
  </si>
  <si>
    <t>DAVANAGERE</t>
  </si>
  <si>
    <t>II</t>
  </si>
  <si>
    <t>CHITRADURGA</t>
  </si>
  <si>
    <t>JJ</t>
  </si>
  <si>
    <t>CHIKKAMAGALURU</t>
  </si>
  <si>
    <t>KK</t>
  </si>
  <si>
    <t>SHIVAMOGGA</t>
  </si>
  <si>
    <t>LL</t>
  </si>
  <si>
    <t>HASSAN</t>
  </si>
  <si>
    <t>MA</t>
  </si>
  <si>
    <t>HAVERI</t>
  </si>
  <si>
    <t>MB</t>
  </si>
  <si>
    <t>GADAG</t>
  </si>
  <si>
    <t>MM</t>
  </si>
  <si>
    <t>DHARWAD</t>
  </si>
  <si>
    <t>NA</t>
  </si>
  <si>
    <t>NN</t>
  </si>
  <si>
    <t>BELAGAVI</t>
  </si>
  <si>
    <t>OA</t>
  </si>
  <si>
    <t>BAGALKOTE</t>
  </si>
  <si>
    <t>OO</t>
  </si>
  <si>
    <t>VIJAYAPURA</t>
  </si>
  <si>
    <t>PA</t>
  </si>
  <si>
    <t>SIRSI</t>
  </si>
  <si>
    <t>PP</t>
  </si>
  <si>
    <t>QA</t>
  </si>
  <si>
    <t>YADGIR</t>
  </si>
  <si>
    <t>QQ</t>
  </si>
  <si>
    <t>RA</t>
  </si>
  <si>
    <t>KOPPAL</t>
  </si>
  <si>
    <t>RR</t>
  </si>
  <si>
    <t>RAICHUR</t>
  </si>
  <si>
    <t>SS</t>
  </si>
  <si>
    <t>BIDAR</t>
  </si>
  <si>
    <t>TT</t>
  </si>
  <si>
    <t>PROFORMA-2A(2)</t>
  </si>
  <si>
    <t>MATHS</t>
  </si>
  <si>
    <t>DIST
CODE</t>
  </si>
  <si>
    <t>KARNATAKA SECONDARY EDUCATION EXAMINATION BOARD </t>
  </si>
  <si>
    <t>PROFORMA 3</t>
  </si>
  <si>
    <t> CASTE</t>
  </si>
  <si>
    <t xml:space="preserve">PER % </t>
  </si>
  <si>
    <t>PER %</t>
  </si>
  <si>
    <t>PROFORMA-3A(1)</t>
  </si>
  <si>
    <t>SCHEDULE CASTE</t>
  </si>
  <si>
    <t>SCHEDULE TRIBE</t>
  </si>
  <si>
    <t>CATEGORY - 1</t>
  </si>
  <si>
    <t>2A</t>
  </si>
  <si>
    <t> 85.47</t>
  </si>
  <si>
    <t>PROFORMA-3A(2)</t>
  </si>
  <si>
    <t>2B</t>
  </si>
  <si>
    <t>3B</t>
  </si>
  <si>
    <t>OTHERS</t>
  </si>
  <si>
    <t>SL
NO</t>
  </si>
  <si>
    <t>PROFORMA-3B(1)</t>
  </si>
  <si>
    <t>PROFORMA-3B(2)</t>
  </si>
  <si>
    <t>KARNATAKA SECONDARY EDUCATION EXAMINATION BOARD - BANGALORE</t>
  </si>
  <si>
    <t>DIST CODE</t>
  </si>
  <si>
    <t>PER %</t>
  </si>
  <si>
    <t>POSITION</t>
  </si>
  <si>
    <t>PROFORMA-5</t>
  </si>
  <si>
    <t>PROFORMA-6</t>
  </si>
  <si>
    <t>URBAN,RURAL AND GENDER WISE STATISTICS (REGULAR FRESHERS)</t>
  </si>
  <si>
    <t>         BOYS</t>
  </si>
  <si>
    <t>   GIRLS</t>
  </si>
  <si>
    <t>TOTAL CANDIDATES</t>
  </si>
  <si>
    <t>SlNo</t>
  </si>
  <si>
    <t>Appeared</t>
  </si>
  <si>
    <t>Passed</t>
  </si>
  <si>
    <t>Pass %</t>
  </si>
  <si>
    <t>Pass%</t>
  </si>
  <si>
    <t>RURAL</t>
  </si>
  <si>
    <t>URBAN</t>
  </si>
  <si>
    <t>PROFORMA-6A</t>
  </si>
  <si>
    <t>APPER</t>
  </si>
  <si>
    <t>PASS %</t>
  </si>
  <si>
    <t>APPEAR</t>
  </si>
  <si>
    <t>PRE %</t>
  </si>
  <si>
    <t>        GIRLS</t>
  </si>
  <si>
    <t>      Total</t>
  </si>
  <si>
    <t>SCHOOLTYPE</t>
  </si>
  <si>
    <t>AIDED</t>
  </si>
  <si>
    <t>GOVT</t>
  </si>
  <si>
    <t>UNAIDED</t>
  </si>
  <si>
    <t>PROFORMA-16</t>
  </si>
  <si>
    <t>DISTRICT NAME</t>
  </si>
  <si>
    <t>DIST NAME</t>
  </si>
  <si>
    <t>TALUQ NAME</t>
  </si>
  <si>
    <t>PROFORMA - 8</t>
  </si>
  <si>
    <t>KARNATAKA SECONDARY EDUCATION EXAMINATION BOARD</t>
  </si>
  <si>
    <t>PROFORMA-14</t>
  </si>
  <si>
    <t>PHYSICAL CONDITION TYPE</t>
  </si>
  <si>
    <t> APPEARED</t>
  </si>
  <si>
    <t>VISUALLY IMPAIRED</t>
  </si>
  <si>
    <t>NORMAL</t>
  </si>
  <si>
    <t>PROFORMA-15B</t>
  </si>
  <si>
    <t>SPECIFIC LEARNING DISABILITY</t>
  </si>
  <si>
    <t>Sno</t>
  </si>
  <si>
    <t>Code</t>
  </si>
  <si>
    <t>DistrictName</t>
  </si>
  <si>
    <t>PROFORMA-15A</t>
  </si>
  <si>
    <t>PROFORMA-15C</t>
  </si>
  <si>
    <t>DISTRICT AND PHYSICAL CONDITION WISE STATISTICS (REGULAR FRESHERS) </t>
  </si>
  <si>
    <t>           PHYSICALLY CHALLENGED</t>
  </si>
  <si>
    <t>               MULTIPLE DISABILITY</t>
  </si>
  <si>
    <t>SNO</t>
  </si>
  <si>
    <t>   %</t>
  </si>
  <si>
    <t>PROFORMA-7A</t>
  </si>
  <si>
    <t>PROFORMA-7B</t>
  </si>
  <si>
    <t>PROFORMA - 9 </t>
  </si>
  <si>
    <t>ABOVE 80 %</t>
  </si>
  <si>
    <t>60% TO 80%</t>
  </si>
  <si>
    <t>40% TO 60% </t>
  </si>
  <si>
    <t>EXACTLY 0%</t>
  </si>
  <si>
    <t>TOTAL:</t>
  </si>
  <si>
    <t> KARNATAKA SECONDARY EDUCATION EXAMINATION BOARD </t>
  </si>
  <si>
    <t>PROFORMA - 10</t>
  </si>
  <si>
    <t>FEMALE</t>
  </si>
  <si>
    <t>MALE</t>
  </si>
  <si>
    <t>PROFORMA - 11</t>
  </si>
  <si>
    <t> DIST WISE GENDER WISE STATISTICS(REPEATERS)</t>
  </si>
  <si>
    <t>PROFORMA - 11A</t>
  </si>
  <si>
    <t>PROFORMA-17</t>
  </si>
  <si>
    <t>A</t>
  </si>
  <si>
    <t>B</t>
  </si>
  <si>
    <t>C</t>
  </si>
  <si>
    <t>PROFORMA-18</t>
  </si>
  <si>
    <t>PROFORMA-2B</t>
  </si>
  <si>
    <t>II  LANG</t>
  </si>
  <si>
    <t>III  LANG</t>
  </si>
  <si>
    <t>S.N</t>
  </si>
  <si>
    <t>TOTAL
SCHOOL</t>
  </si>
  <si>
    <t>APP</t>
  </si>
  <si>
    <t> 77.44</t>
  </si>
  <si>
    <t> 81.20</t>
  </si>
  <si>
    <t>PROFORMA - 4</t>
  </si>
  <si>
    <t>PROFORMA-13 </t>
  </si>
  <si>
    <t>  DISTRICT NAME</t>
  </si>
  <si>
    <t>DISTRICT WISE SCHOOLS WITH 0% RESULT
(REGULAR FRESHERS) </t>
  </si>
  <si>
    <t>DIST 
CODE</t>
  </si>
  <si>
    <t>SUBJECT</t>
  </si>
  <si>
    <t>UN
AIDED</t>
  </si>
  <si>
    <t>YEARS</t>
  </si>
  <si>
    <t>10 YEARS SSLC EXAM  RESULTS</t>
  </si>
  <si>
    <t>PROFORMA - 19</t>
  </si>
  <si>
    <t>CANDIDATE </t>
  </si>
  <si>
    <t>BOYS </t>
  </si>
  <si>
    <t>SL.
NO.</t>
  </si>
  <si>
    <t>DIST.
CODE</t>
  </si>
  <si>
    <t>TOTAL
 SCHOOLS</t>
  </si>
  <si>
    <t>BENGALURU RURAL</t>
  </si>
  <si>
    <t>UTTARA KANNADA</t>
  </si>
  <si>
    <t>BENGALURU NORTH</t>
  </si>
  <si>
    <t>BENGALURU SOUTH</t>
  </si>
  <si>
    <t>PROFORMA-2A (1)</t>
  </si>
  <si>
    <t>PROFORMA-2A(3)</t>
  </si>
  <si>
    <t>    PASS %</t>
  </si>
  <si>
    <t>PROFORMA - 4A</t>
  </si>
  <si>
    <t>100-90%</t>
  </si>
  <si>
    <t>DISTRICT RANKING OF CORPORATION SCHOOLS(REGULAR FRESHERS) </t>
  </si>
  <si>
    <t>GOVT JUNIOR COLLEGE</t>
  </si>
  <si>
    <t>EXCULDING GOVT JUNIOR COLLEGE</t>
  </si>
  <si>
    <t>PERCENTAGE %</t>
  </si>
  <si>
    <t>PROFORMA - 4B</t>
  </si>
  <si>
    <t>Total 
Appeared</t>
  </si>
  <si>
    <t>Total 
passed</t>
  </si>
  <si>
    <t>PROFORMA-7</t>
  </si>
  <si>
    <t>TALUQ
CODE</t>
  </si>
  <si>
    <t>1% TO 40%</t>
  </si>
  <si>
    <t>GIRL</t>
  </si>
  <si>
    <t>BOY</t>
  </si>
  <si>
    <t>OTHER AILMENT</t>
  </si>
  <si>
    <t>PHYSICAL CONDITION WISE RESULT(REGULAR FRESHER)</t>
  </si>
  <si>
    <t>PROFORMA-15</t>
  </si>
  <si>
    <t>PROFORMA-15D</t>
  </si>
  <si>
    <t>PHY &amp; HEALTH 
EDUCATION (P1)</t>
  </si>
  <si>
    <t>ATTITUDES AND VALUE (P2)</t>
  </si>
  <si>
    <t>CCE REGULAR FRESHER</t>
  </si>
  <si>
    <t>CCE REGULAR REPEATER</t>
  </si>
  <si>
    <t>CCE PRIVATE FRESHER</t>
  </si>
  <si>
    <t>CCE PRIVATE REPEATER</t>
  </si>
  <si>
    <t>REGULAR REPEATER</t>
  </si>
  <si>
    <t>PRIVATE REPEATER</t>
  </si>
  <si>
    <t xml:space="preserve">TALUQ POSITION EXCLUDING MURARJI DESAI &amp; CORPORATION SCHOOLS (REGULAR FRESHERS) </t>
  </si>
  <si>
    <t>A+
(90-100)</t>
  </si>
  <si>
    <t>A
(80-89)</t>
  </si>
  <si>
    <t>B+
(70-79)</t>
  </si>
  <si>
    <t>B
(60-69)</t>
  </si>
  <si>
    <t>C+
(50-59)</t>
  </si>
  <si>
    <t>C
(35-50)</t>
  </si>
  <si>
    <t>WORK EXPERIENCE
(P3)</t>
  </si>
  <si>
    <t>ART EDUCATION
(P4)</t>
  </si>
  <si>
    <t>MEDIUM</t>
  </si>
  <si>
    <t>APPR</t>
  </si>
  <si>
    <t>PASS %</t>
  </si>
  <si>
    <t>KANNADA</t>
  </si>
  <si>
    <t>ENGLISH</t>
  </si>
  <si>
    <t>URDU</t>
  </si>
  <si>
    <t>MARATHI</t>
  </si>
  <si>
    <t>TELUGU</t>
  </si>
  <si>
    <t>TAMIL</t>
  </si>
  <si>
    <t>HINDI</t>
  </si>
  <si>
    <t>MEDIUM WISE STATSTICS (REGULAR FRESHER)</t>
  </si>
  <si>
    <t>DISTRICT AND MEDIUM WISE STATISTICS(REGULAR FRESHERS) </t>
  </si>
  <si>
    <t>KANNADA MEDIUM</t>
  </si>
  <si>
    <t>ENGLISH MEDIUM</t>
  </si>
  <si>
    <t>URDU MEDIUM</t>
  </si>
  <si>
    <t>HINDI MEDIUM</t>
  </si>
  <si>
    <t>TAMIL MEDIUM</t>
  </si>
  <si>
    <t>TELUGU MEDIUM</t>
  </si>
  <si>
    <t>MARATHA MEDIUM</t>
  </si>
  <si>
    <t>OVER ALL</t>
  </si>
  <si>
    <t>PROFORMA-12</t>
  </si>
  <si>
    <t>CANDIDATE
TYPE</t>
  </si>
  <si>
    <t>PROFORMA - 11B</t>
  </si>
  <si>
    <t>DISTRICT AND SUBJECT WISE STATISTICS(REPEATERS) </t>
  </si>
  <si>
    <t>PROFORMA-2B (1)</t>
  </si>
  <si>
    <t>PROFORMA-2B(2)</t>
  </si>
  <si>
    <t>PROFORMA-2B(3)</t>
  </si>
  <si>
    <t>I LANG</t>
  </si>
  <si>
    <t>II LANG</t>
  </si>
  <si>
    <t>III LANG</t>
  </si>
  <si>
    <t>SOCIAL SCIENCE</t>
  </si>
  <si>
    <t>3A</t>
  </si>
  <si>
    <t>SCHEDULE TRIBE</t>
  </si>
  <si>
    <t>SUBJECT WISE STATISTICS (REGULAR FRESHERS)  </t>
  </si>
  <si>
    <t>I-LANGUAGE</t>
  </si>
  <si>
    <t>II-LANGUAGE</t>
  </si>
  <si>
    <t>DISTRICT AND SUBJECT WISE STATISTICS (REGULAR FRESHERS) </t>
  </si>
  <si>
    <t>III  LANGUAGE</t>
  </si>
  <si>
    <t>DISTRICT AND SUBJECT WISE STATISTICS (REGULAR FRESHER)</t>
  </si>
  <si>
    <t>SUBJECT WISE STATISTICS (REPEATERS) </t>
  </si>
  <si>
    <t>DISTRICT AND SUBJECT WISE STATISTICS (REPEATERS)</t>
  </si>
  <si>
    <t>CASTE WISE STATISTICS  (REGULAR FRESHER) </t>
  </si>
  <si>
    <t>DISTRICT AND CASTE WISE STATISTICS (REGULAR FRESHER-BOYS)</t>
  </si>
  <si>
    <t>DISTRICT AND CASTE WISE STATISTICS (REGULAR FRESHERS-BOYS)</t>
  </si>
  <si>
    <t>DISTRICT AND CASTE WISE STATISTICS (REGULAR FRESHER-GIRLS) </t>
  </si>
  <si>
    <t>DISTRICT AND CASTE WISE STATISTICS (REGULAR FRESHER-GIRLS)</t>
  </si>
  <si>
    <t>DISTRICT RANKING EXCLUDING MURARJI DESAI &amp; CORPORATION SCHOOLS  (REGULAR FRESHERS) </t>
  </si>
  <si>
    <t>DISTRICT RANKING OF MORARJI DESAI AND KITTUR RANI CHENNAMMA RESIDENTIAL SCHOOLS (REGULAR FRESHERS) </t>
  </si>
  <si>
    <t>GENDER WISE AND DISTRICT WISE STATISTICS (REGULAR FRESHERS) </t>
  </si>
  <si>
    <t>School
Type</t>
  </si>
  <si>
    <t>DISTRICT AND SCHOOL TYPE WISE STATISTICS (REGULAR FRESHERS-BOYS) </t>
  </si>
  <si>
    <t>DISTRICT AND SCHOOL TYPE WISE STATISTICS (REGULAR FRESHERS-GIRLS) </t>
  </si>
  <si>
    <t>DISTRICT WISE PERFORMANCE OF EDUCATION DEPARTMENT SCHOOLS (REGULAR FRESHERS) </t>
  </si>
  <si>
    <t> 837357</t>
  </si>
  <si>
    <t> 813602</t>
  </si>
  <si>
    <t> 685156</t>
  </si>
  <si>
    <t> 660650</t>
  </si>
  <si>
    <t> 440159</t>
  </si>
  <si>
    <t> 342663</t>
  </si>
  <si>
    <t> 432585</t>
  </si>
  <si>
    <t> 334994</t>
  </si>
  <si>
    <t> 381017</t>
  </si>
  <si>
    <t> 397198</t>
  </si>
  <si>
    <t> 342493</t>
  </si>
  <si>
    <t> 325656</t>
  </si>
  <si>
    <t> DIST WISE GENDER WISE STATISTICS (PRIVATE FRESHERS)</t>
  </si>
  <si>
    <t> DIST WISE GENDER WISE STATISTICS (PRIVATE REPEATERS)</t>
  </si>
  <si>
    <t>MENTALLY CHALLENGED</t>
  </si>
  <si>
    <t>PHYSICAL CONDITION WISE RESULT (ALL CANDIDATES)</t>
  </si>
  <si>
    <t>DISTRICT AND PHYSICAL CONDITIONAL STATISTICS (REGULAR FRESHERS) </t>
  </si>
  <si>
    <t>District Name</t>
  </si>
  <si>
    <t>DISTRICT AND PHYSICAL CONDITIONAL STATISTICS (REGULAR FRESHERS)</t>
  </si>
  <si>
    <t>DEAF &amp; DUMB</t>
  </si>
  <si>
    <t>DISTRICT WISE CUMULATIVE GRADE AVERAGES (REGULAR FRESHERS)</t>
  </si>
  <si>
    <t>DIST
Code</t>
  </si>
  <si>
    <t>DISTRICT WISE PART B GRADES  (REGULAR FRESHER)</t>
  </si>
  <si>
    <t>CANDIDATES WITH MORE THAN 40 YEARS OF AGE</t>
  </si>
  <si>
    <t>DISTRICT RANKING (REGULAR FRESHERS) </t>
  </si>
  <si>
    <t>SSLC EXAM APRIL-2019</t>
  </si>
  <si>
    <t>SSLC EXAM,APRIL-2019</t>
  </si>
  <si>
    <t>SSLC EXAM,APRIL 2019</t>
  </si>
  <si>
    <t>SSLC EXAM APRIL 2019</t>
  </si>
  <si>
    <t>SSLC EXAM, APRIL 2019</t>
  </si>
  <si>
    <t>SSLC EXAM,APRIL 2019</t>
  </si>
  <si>
    <t>SSLC EXAM, APRIL 2019</t>
  </si>
  <si>
    <t>SSLC EXAM, APRIL - 2019</t>
  </si>
  <si>
    <t>PERFORMA NO.</t>
  </si>
  <si>
    <t>DESCRIPTION</t>
  </si>
  <si>
    <t>LINK</t>
  </si>
  <si>
    <t>CANDIDATE TYPE WISE STATISTICS</t>
  </si>
  <si>
    <t>PROFORMA-2A(1)</t>
  </si>
  <si>
    <r>
      <t xml:space="preserve">DISTRICT AND SUBJECT WISE STATISTICS (REGULAR FRESHER) 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LANG 1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LANG 2</t>
    </r>
  </si>
  <si>
    <r>
      <t xml:space="preserve">DISTRICT AND SUBJECT WISE STATISTICS (REGULAR FRESHER) 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LANG 3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MATHS</t>
    </r>
  </si>
  <si>
    <r>
      <t>DISTRICT AND SUBJECT WISE STATISTICS (REGULAR FRESHER)</t>
    </r>
    <r>
      <rPr>
        <b/>
        <sz val="11"/>
        <color theme="1"/>
        <rFont val="Calibri"/>
        <family val="2"/>
        <scheme val="minor"/>
      </rPr>
      <t xml:space="preserve"> -</t>
    </r>
    <r>
      <rPr>
        <sz val="10"/>
        <color theme="1"/>
        <rFont val="Calibri"/>
        <family val="2"/>
        <scheme val="minor"/>
      </rPr>
      <t xml:space="preserve"> SCIENCE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SOCIAL SCIENCE</t>
    </r>
  </si>
  <si>
    <t>PROFORMA-2B(1)</t>
  </si>
  <si>
    <r>
      <t>DISTRICT AND SUBJECT WISE STATISTICS (REPEATERS)-</t>
    </r>
    <r>
      <rPr>
        <sz val="10"/>
        <color theme="1"/>
        <rFont val="Calibri"/>
        <family val="2"/>
        <scheme val="minor"/>
      </rPr>
      <t xml:space="preserve"> LANG 1 </t>
    </r>
    <r>
      <rPr>
        <b/>
        <sz val="10"/>
        <color theme="1"/>
        <rFont val="Calibri"/>
        <family val="2"/>
        <scheme val="minor"/>
      </rPr>
      <t xml:space="preserve">&amp; </t>
    </r>
    <r>
      <rPr>
        <sz val="10"/>
        <color theme="1"/>
        <rFont val="Calibri"/>
        <family val="2"/>
        <scheme val="minor"/>
      </rPr>
      <t>LANG 2</t>
    </r>
  </si>
  <si>
    <r>
      <t xml:space="preserve">DISTRICT AND SUBJECT WISE STATISTICS(REPEATERS)- </t>
    </r>
    <r>
      <rPr>
        <sz val="10"/>
        <color theme="1"/>
        <rFont val="Calibri"/>
        <family val="2"/>
        <scheme val="minor"/>
      </rPr>
      <t xml:space="preserve">LANG 3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MATHS</t>
    </r>
  </si>
  <si>
    <r>
      <t xml:space="preserve">DISTRICT AND SUBJECT WISE STATISTICS(REPEATERS)- </t>
    </r>
    <r>
      <rPr>
        <sz val="9"/>
        <color theme="1"/>
        <rFont val="Calibri"/>
        <family val="2"/>
        <scheme val="minor"/>
      </rPr>
      <t>SCIENCE</t>
    </r>
    <r>
      <rPr>
        <b/>
        <sz val="9"/>
        <color theme="1"/>
        <rFont val="Calibri"/>
        <family val="2"/>
        <scheme val="minor"/>
      </rPr>
      <t xml:space="preserve"> &amp;</t>
    </r>
    <r>
      <rPr>
        <sz val="9"/>
        <color theme="1"/>
        <rFont val="Calibri"/>
        <family val="2"/>
        <scheme val="minor"/>
      </rPr>
      <t xml:space="preserve"> SOCIAL SCIENCE</t>
    </r>
  </si>
  <si>
    <t>PROFORMA-3</t>
  </si>
  <si>
    <t>PROFORMA-4</t>
  </si>
  <si>
    <t>PROFORMA-4A</t>
  </si>
  <si>
    <t>PROFORMA-4B</t>
  </si>
  <si>
    <t>DISTRICT WISE GENDER WISE URBAN-RURAL STATISTICS (REGULAR FRESHER)</t>
  </si>
  <si>
    <t>GOVT (Including Adarsha Schools), AIDED AND UNAIDED SCHOOLS STATISTICS (REGULAR FRESHERS) </t>
  </si>
  <si>
    <t>PROFORMA-8</t>
  </si>
  <si>
    <t>PROFORMA-9</t>
  </si>
  <si>
    <t>PROFORMA-9A</t>
  </si>
  <si>
    <t>PROFORMA-10</t>
  </si>
  <si>
    <t>MALPRACTICE STATISTICS</t>
  </si>
  <si>
    <t>PROFORMA-11</t>
  </si>
  <si>
    <t>PROFORMA-11A</t>
  </si>
  <si>
    <t>PROFORMA-11B</t>
  </si>
  <si>
    <t>DISTRICT WISE SCHOOLS COUNT WITH 100 PERCENT RESULT (REGULAR FRESHERS)</t>
  </si>
  <si>
    <t>PROFORMA-13</t>
  </si>
  <si>
    <t>DISTRICT WISE GOVT, AIDED &amp; UNAIDED SCHOOLS COUNT WITH 0% RESULT(REGULAR FRESHERS) </t>
  </si>
  <si>
    <t>DISTRICT AND PHYSICAL CONDITIONAL WISE STATISTICS (REGULAR FRESHERS) </t>
  </si>
  <si>
    <t>PROFORMA-19</t>
  </si>
  <si>
    <t>DISTRICT RANKING POSITION (REGULAR FRESHERS) : APR-2019 &amp; APR-2018</t>
  </si>
  <si>
    <t>PROFORMA-20</t>
  </si>
  <si>
    <r>
      <t xml:space="preserve">PERCENTAGE WISE STUDENT COUNT (REGULAR FRESHERS) : </t>
    </r>
    <r>
      <rPr>
        <sz val="10"/>
        <color theme="1"/>
        <rFont val="Calibri"/>
        <family val="2"/>
        <scheme val="minor"/>
      </rPr>
      <t xml:space="preserve">80% - 90% </t>
    </r>
    <r>
      <rPr>
        <b/>
        <sz val="10"/>
        <color theme="1"/>
        <rFont val="Calibri"/>
        <family val="2"/>
        <scheme val="minor"/>
      </rPr>
      <t xml:space="preserve">&amp; </t>
    </r>
    <r>
      <rPr>
        <sz val="10"/>
        <color theme="1"/>
        <rFont val="Calibri"/>
        <family val="2"/>
        <scheme val="minor"/>
      </rPr>
      <t>90% -100%</t>
    </r>
  </si>
  <si>
    <t>RESULT STATISTICS OF GOVT. JUNIOR COLLEGE</t>
  </si>
  <si>
    <t>PROFORMA-21</t>
  </si>
  <si>
    <t>PROFORMA-22</t>
  </si>
  <si>
    <t>PROFORMA-22A(1)</t>
  </si>
  <si>
    <r>
      <t xml:space="preserve">MEDIUM WISE STATSTICS (REGULAR FRESHER) - </t>
    </r>
    <r>
      <rPr>
        <sz val="10"/>
        <color theme="1"/>
        <rFont val="Calibri"/>
        <family val="2"/>
        <scheme val="minor"/>
      </rPr>
      <t xml:space="preserve">KANNADA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ENGLISH</t>
    </r>
  </si>
  <si>
    <r>
      <t xml:space="preserve">MEDIUM WISE STATSTICS (REGULAR FRESHER) - </t>
    </r>
    <r>
      <rPr>
        <sz val="10"/>
        <color theme="1"/>
        <rFont val="Calibri"/>
        <family val="2"/>
        <scheme val="minor"/>
      </rPr>
      <t xml:space="preserve">URDU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HINDI</t>
    </r>
  </si>
  <si>
    <t>PROFORMA-22A(2)</t>
  </si>
  <si>
    <t>PROFORMA-22A(3)</t>
  </si>
  <si>
    <r>
      <t xml:space="preserve">MEDIUM WISE STATSTICS (REGULAR FRESHER) - </t>
    </r>
    <r>
      <rPr>
        <sz val="10"/>
        <color theme="1"/>
        <rFont val="Calibri"/>
        <family val="2"/>
        <scheme val="minor"/>
      </rPr>
      <t xml:space="preserve">TAMIL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TELUGU</t>
    </r>
  </si>
  <si>
    <t>PROFORMA-22A(4)</t>
  </si>
  <si>
    <r>
      <t xml:space="preserve">MEDIUM WISE STATSTICS (REGULAR FRESHER) - </t>
    </r>
    <r>
      <rPr>
        <sz val="10"/>
        <color theme="1"/>
        <rFont val="Calibri"/>
        <family val="2"/>
        <scheme val="minor"/>
      </rPr>
      <t xml:space="preserve">MARATI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OVERALL</t>
    </r>
  </si>
  <si>
    <t>SC</t>
  </si>
  <si>
    <t>ST</t>
  </si>
  <si>
    <t>CAT-I</t>
  </si>
  <si>
    <t>MALPRACTICE STATISTICES (ALL CANDIDATES) </t>
  </si>
  <si>
    <t>PHY
CODE</t>
  </si>
  <si>
    <t xml:space="preserve">CANDIDATES WITH MORE THAN 40 YEARS OF AGE </t>
  </si>
  <si>
    <t>PERCENTAGE WISE STUDENT COUNT (REGULAR FRESHER)</t>
  </si>
  <si>
    <t>90-80%</t>
  </si>
  <si>
    <t>RESULT STATISTICS OF GOVT. JUNIOR COLLEGE (CCERF)</t>
  </si>
  <si>
    <t>M</t>
  </si>
  <si>
    <t>P</t>
  </si>
  <si>
    <t>TUMKUR</t>
  </si>
  <si>
    <t>MYSORE</t>
  </si>
  <si>
    <t>CHIKKODI</t>
  </si>
  <si>
    <t>KALABURGI</t>
  </si>
  <si>
    <t>BELLARI</t>
  </si>
  <si>
    <t>CC06</t>
  </si>
  <si>
    <t>SRINIVASAPURA</t>
  </si>
  <si>
    <t>PA04</t>
  </si>
  <si>
    <t>SIDDAPURA</t>
  </si>
  <si>
    <t>LL08</t>
  </si>
  <si>
    <t>SAKALESHPURA</t>
  </si>
  <si>
    <t>JJ07</t>
  </si>
  <si>
    <t>SHRINGERI</t>
  </si>
  <si>
    <t>BB01</t>
  </si>
  <si>
    <t>DEVANAHALLI</t>
  </si>
  <si>
    <t>LL05</t>
  </si>
  <si>
    <t>CHENNARAYAPATTANA</t>
  </si>
  <si>
    <t>PP01</t>
  </si>
  <si>
    <t>ANKOLA</t>
  </si>
  <si>
    <t>BB04</t>
  </si>
  <si>
    <t>NELAMANGALA</t>
  </si>
  <si>
    <t>BA01</t>
  </si>
  <si>
    <t>CHENNAPATNA</t>
  </si>
  <si>
    <t>BA03</t>
  </si>
  <si>
    <t>MAGADI</t>
  </si>
  <si>
    <t>GG02</t>
  </si>
  <si>
    <t>BELTHANGADI</t>
  </si>
  <si>
    <t>GG05</t>
  </si>
  <si>
    <t>MOODBIDRE</t>
  </si>
  <si>
    <t>LL01</t>
  </si>
  <si>
    <t>ALUR</t>
  </si>
  <si>
    <t>FF02</t>
  </si>
  <si>
    <t>MADDUR</t>
  </si>
  <si>
    <t>GA02</t>
  </si>
  <si>
    <t>KUNDAPUR</t>
  </si>
  <si>
    <t>JJ04</t>
  </si>
  <si>
    <t>KOPPA</t>
  </si>
  <si>
    <t>PP04</t>
  </si>
  <si>
    <t>KARWAR</t>
  </si>
  <si>
    <t>EE08</t>
  </si>
  <si>
    <t>PIRIYAPATTANA</t>
  </si>
  <si>
    <t>EA03</t>
  </si>
  <si>
    <t>HANUR</t>
  </si>
  <si>
    <t>II01</t>
  </si>
  <si>
    <t>CHALLAKERE</t>
  </si>
  <si>
    <t>NA07</t>
  </si>
  <si>
    <t>MUDALAGI</t>
  </si>
  <si>
    <t>BB03</t>
  </si>
  <si>
    <t>HOSKOTE</t>
  </si>
  <si>
    <t>EE06</t>
  </si>
  <si>
    <t>MYSURU RURAL</t>
  </si>
  <si>
    <t>DA02</t>
  </si>
  <si>
    <t>LL03</t>
  </si>
  <si>
    <t>ARASIKERE</t>
  </si>
  <si>
    <t>II06</t>
  </si>
  <si>
    <t>MOLAKALMURU</t>
  </si>
  <si>
    <t>FF07</t>
  </si>
  <si>
    <t>PANDAVAPURA</t>
  </si>
  <si>
    <t>LL02</t>
  </si>
  <si>
    <t>ARAKALAGUDU</t>
  </si>
  <si>
    <t>LL06</t>
  </si>
  <si>
    <t>DA01</t>
  </si>
  <si>
    <t>KORATAGERE</t>
  </si>
  <si>
    <t>LL07</t>
  </si>
  <si>
    <t>HOLENARSIPURA</t>
  </si>
  <si>
    <t>IA04</t>
  </si>
  <si>
    <t>HARAPANAHALLI</t>
  </si>
  <si>
    <t>NA02</t>
  </si>
  <si>
    <t>CHIKODI NORTH-NIPPANI</t>
  </si>
  <si>
    <t>II02</t>
  </si>
  <si>
    <t>PA06</t>
  </si>
  <si>
    <t>YELLAPURA</t>
  </si>
  <si>
    <t>GA03</t>
  </si>
  <si>
    <t>KARKALA</t>
  </si>
  <si>
    <t>CC04</t>
  </si>
  <si>
    <t>MALUR</t>
  </si>
  <si>
    <t>MA03</t>
  </si>
  <si>
    <t>GA04</t>
  </si>
  <si>
    <t>UDUPI NORTH</t>
  </si>
  <si>
    <t>NA04</t>
  </si>
  <si>
    <t>GOKAK</t>
  </si>
  <si>
    <t>IA07</t>
  </si>
  <si>
    <t>JAGALURU</t>
  </si>
  <si>
    <t>DA03</t>
  </si>
  <si>
    <t>PAVAGADA</t>
  </si>
  <si>
    <t>PP03</t>
  </si>
  <si>
    <t>HONNAVAR</t>
  </si>
  <si>
    <t>EE07</t>
  </si>
  <si>
    <t>NANJANGUD</t>
  </si>
  <si>
    <t>GA01</t>
  </si>
  <si>
    <t>BYNDOOR</t>
  </si>
  <si>
    <t>BA02</t>
  </si>
  <si>
    <t>KANAKAPURA</t>
  </si>
  <si>
    <t>NN02</t>
  </si>
  <si>
    <t>BELAGAVI RURAL</t>
  </si>
  <si>
    <t>TT05</t>
  </si>
  <si>
    <t>KUDLAGI</t>
  </si>
  <si>
    <t>EA04</t>
  </si>
  <si>
    <t>KOLLEGAL</t>
  </si>
  <si>
    <t>IA06</t>
  </si>
  <si>
    <t>HONNALI</t>
  </si>
  <si>
    <t>GG03</t>
  </si>
  <si>
    <t>MANGALURU NORTH</t>
  </si>
  <si>
    <t>IA05</t>
  </si>
  <si>
    <t>HARIHARA</t>
  </si>
  <si>
    <t>CA06</t>
  </si>
  <si>
    <t>SHIDLAGHATTA</t>
  </si>
  <si>
    <t>MM05</t>
  </si>
  <si>
    <t>KHALGHATGI TALUK</t>
  </si>
  <si>
    <t>NN05</t>
  </si>
  <si>
    <t>RAMADURGA</t>
  </si>
  <si>
    <t>HH03</t>
  </si>
  <si>
    <t>VIRAJPET</t>
  </si>
  <si>
    <t>MM04</t>
  </si>
  <si>
    <t>HUBBALLI TALUK</t>
  </si>
  <si>
    <t>PP05</t>
  </si>
  <si>
    <t>KUMTA</t>
  </si>
  <si>
    <t>CC02</t>
  </si>
  <si>
    <t>KGF</t>
  </si>
  <si>
    <t>JJ06</t>
  </si>
  <si>
    <t>NARASIMHARAJAPURA</t>
  </si>
  <si>
    <t>EE02</t>
  </si>
  <si>
    <t>HUNSUR</t>
  </si>
  <si>
    <t>GG06</t>
  </si>
  <si>
    <t>PUTTUR</t>
  </si>
  <si>
    <t>IA03</t>
  </si>
  <si>
    <t>DAVANGERE SOUTH</t>
  </si>
  <si>
    <t>FF03</t>
  </si>
  <si>
    <t>MALAVALLI</t>
  </si>
  <si>
    <t>AN01</t>
  </si>
  <si>
    <t>BENGALURU NORTH-1</t>
  </si>
  <si>
    <t>KK02</t>
  </si>
  <si>
    <t>HOSANAGARA</t>
  </si>
  <si>
    <t>TT06</t>
  </si>
  <si>
    <t>SANDOOR</t>
  </si>
  <si>
    <t>RA03</t>
  </si>
  <si>
    <t>KUSTAGI</t>
  </si>
  <si>
    <t>FF06</t>
  </si>
  <si>
    <t>NAGAMANGALA</t>
  </si>
  <si>
    <t>JJ05</t>
  </si>
  <si>
    <t>MOODIGERE</t>
  </si>
  <si>
    <t>TT08</t>
  </si>
  <si>
    <t>BALLARI WEST</t>
  </si>
  <si>
    <t>II03</t>
  </si>
  <si>
    <t>HIRIYUR</t>
  </si>
  <si>
    <t>FF05</t>
  </si>
  <si>
    <t>MANDYA NORTH</t>
  </si>
  <si>
    <t>GA05</t>
  </si>
  <si>
    <t>UDUPI SOUTH</t>
  </si>
  <si>
    <t>NA01</t>
  </si>
  <si>
    <t>ATHANI</t>
  </si>
  <si>
    <t>EE03</t>
  </si>
  <si>
    <t>KRISHNARAJANAGARA</t>
  </si>
  <si>
    <t>II04</t>
  </si>
  <si>
    <t>HOLALKERE</t>
  </si>
  <si>
    <t>NN03</t>
  </si>
  <si>
    <t>BYLAHONGALA</t>
  </si>
  <si>
    <t>CC03</t>
  </si>
  <si>
    <t>PA05</t>
  </si>
  <si>
    <t>FF01</t>
  </si>
  <si>
    <t>KRISHNARAJAPET</t>
  </si>
  <si>
    <t>KK07</t>
  </si>
  <si>
    <t>THIRTHAHALLI</t>
  </si>
  <si>
    <t>GG04</t>
  </si>
  <si>
    <t>MANGALURU SOUTH</t>
  </si>
  <si>
    <t>CA03</t>
  </si>
  <si>
    <t>CHINTAMANI</t>
  </si>
  <si>
    <t>IA02</t>
  </si>
  <si>
    <t>DAVANGERE NORTH</t>
  </si>
  <si>
    <t>MA01</t>
  </si>
  <si>
    <t>BYADAGI</t>
  </si>
  <si>
    <t>OA04</t>
  </si>
  <si>
    <t>HUNAGUNDA</t>
  </si>
  <si>
    <t>PP02</t>
  </si>
  <si>
    <t>BHATKAL</t>
  </si>
  <si>
    <t>JJ01</t>
  </si>
  <si>
    <t>BIRUR</t>
  </si>
  <si>
    <t>GG07</t>
  </si>
  <si>
    <t>SULLIA</t>
  </si>
  <si>
    <t>CC01</t>
  </si>
  <si>
    <t>BANGARPET</t>
  </si>
  <si>
    <t>QQ03</t>
  </si>
  <si>
    <t>CHINCHOLI</t>
  </si>
  <si>
    <t>MA05</t>
  </si>
  <si>
    <t>RANIBENNURU</t>
  </si>
  <si>
    <t>GG01</t>
  </si>
  <si>
    <t>BANTWAL</t>
  </si>
  <si>
    <t>BA04</t>
  </si>
  <si>
    <t>NN06</t>
  </si>
  <si>
    <t>SOUVADATHI</t>
  </si>
  <si>
    <t>KK03</t>
  </si>
  <si>
    <t>SAGARA</t>
  </si>
  <si>
    <t>NA06</t>
  </si>
  <si>
    <t>KAGAVADA</t>
  </si>
  <si>
    <t>II05</t>
  </si>
  <si>
    <t>HOSADURGA</t>
  </si>
  <si>
    <t>DD05</t>
  </si>
  <si>
    <t>QQ01</t>
  </si>
  <si>
    <t>AFZALPUR</t>
  </si>
  <si>
    <t>MB02</t>
  </si>
  <si>
    <t>GADAG RURAL</t>
  </si>
  <si>
    <t>PA01</t>
  </si>
  <si>
    <t>HALIYAL</t>
  </si>
  <si>
    <t>EE01</t>
  </si>
  <si>
    <t>HEGGADADEVANAKOTE</t>
  </si>
  <si>
    <t>CA05</t>
  </si>
  <si>
    <t>GUDIBANDE</t>
  </si>
  <si>
    <t>DD02</t>
  </si>
  <si>
    <t>GUBBI</t>
  </si>
  <si>
    <t>CC05</t>
  </si>
  <si>
    <t>MULABAGILU</t>
  </si>
  <si>
    <t>TT02</t>
  </si>
  <si>
    <t>HAGARI BOMMANAHALLI</t>
  </si>
  <si>
    <t>FF04</t>
  </si>
  <si>
    <t>MANDYA SOUTH</t>
  </si>
  <si>
    <t>LL04</t>
  </si>
  <si>
    <t>BELUR</t>
  </si>
  <si>
    <t>SS05</t>
  </si>
  <si>
    <t>HUMANABAD</t>
  </si>
  <si>
    <t>OO03</t>
  </si>
  <si>
    <t>VIJAYAPURA RURAL</t>
  </si>
  <si>
    <t>JJ03</t>
  </si>
  <si>
    <t>KADUR</t>
  </si>
  <si>
    <t>QQ06</t>
  </si>
  <si>
    <t>JEVARGI</t>
  </si>
  <si>
    <t>AN02</t>
  </si>
  <si>
    <t>BENGALURU NORTH-2</t>
  </si>
  <si>
    <t>QQ02</t>
  </si>
  <si>
    <t>ALAND</t>
  </si>
  <si>
    <t>TT03</t>
  </si>
  <si>
    <t>HOSAPETE</t>
  </si>
  <si>
    <t>IA01</t>
  </si>
  <si>
    <t>CHENNAGIRI</t>
  </si>
  <si>
    <t>NA03</t>
  </si>
  <si>
    <t>CHIKODI SOUTH</t>
  </si>
  <si>
    <t>OO05</t>
  </si>
  <si>
    <t>INDI</t>
  </si>
  <si>
    <t>BB02</t>
  </si>
  <si>
    <t>DODDABALLAPUR</t>
  </si>
  <si>
    <t>JJ02</t>
  </si>
  <si>
    <t>DD01</t>
  </si>
  <si>
    <t>CHIKKANAYAKANAHALLI</t>
  </si>
  <si>
    <t>KK05</t>
  </si>
  <si>
    <t>RA01</t>
  </si>
  <si>
    <t>GANGAVATHI</t>
  </si>
  <si>
    <t>NA08</t>
  </si>
  <si>
    <t>RAIBAGH</t>
  </si>
  <si>
    <t>RA04</t>
  </si>
  <si>
    <t>YALABURGA</t>
  </si>
  <si>
    <t>MA04</t>
  </si>
  <si>
    <t>HIREKERURU</t>
  </si>
  <si>
    <t>EA05</t>
  </si>
  <si>
    <t>YALANDUR</t>
  </si>
  <si>
    <t>PA03</t>
  </si>
  <si>
    <t>MUNDAGODA</t>
  </si>
  <si>
    <t>NA05</t>
  </si>
  <si>
    <t>HUKKERI</t>
  </si>
  <si>
    <t>QQ05</t>
  </si>
  <si>
    <t>KALABURAGI NORTH</t>
  </si>
  <si>
    <t>OA02</t>
  </si>
  <si>
    <t>RA02</t>
  </si>
  <si>
    <t>OA01</t>
  </si>
  <si>
    <t>BADAMI</t>
  </si>
  <si>
    <t>AS05</t>
  </si>
  <si>
    <t>ANEKAL</t>
  </si>
  <si>
    <t>JJ08</t>
  </si>
  <si>
    <t>TARIKERE</t>
  </si>
  <si>
    <t>MM07</t>
  </si>
  <si>
    <t>NAVALAGUNDA TALUK</t>
  </si>
  <si>
    <t>EA01</t>
  </si>
  <si>
    <t>FF08</t>
  </si>
  <si>
    <t>SHRIRANGAPATTANA</t>
  </si>
  <si>
    <t>AN04</t>
  </si>
  <si>
    <t>BENGALURU NORTH-4</t>
  </si>
  <si>
    <t>HH01</t>
  </si>
  <si>
    <t>MADIKERI</t>
  </si>
  <si>
    <t>DD06</t>
  </si>
  <si>
    <t>TURUVEKERE</t>
  </si>
  <si>
    <t>OO07</t>
  </si>
  <si>
    <t>SINDAGI</t>
  </si>
  <si>
    <t>OO06</t>
  </si>
  <si>
    <t>MUDDEBIHALA</t>
  </si>
  <si>
    <t>DD03</t>
  </si>
  <si>
    <t>KUNIGAL</t>
  </si>
  <si>
    <t>DA04</t>
  </si>
  <si>
    <t>SHIRA</t>
  </si>
  <si>
    <t>EE05</t>
  </si>
  <si>
    <t>MYSURU SOUTH</t>
  </si>
  <si>
    <t>MB03</t>
  </si>
  <si>
    <t>MUNDARAGI</t>
  </si>
  <si>
    <t>SS04</t>
  </si>
  <si>
    <t>KK01</t>
  </si>
  <si>
    <t>BHADRAVATHI</t>
  </si>
  <si>
    <t>CA04</t>
  </si>
  <si>
    <t>GAURIBIDANURU</t>
  </si>
  <si>
    <t>OO02</t>
  </si>
  <si>
    <t>VIJAYAPURA URBAN</t>
  </si>
  <si>
    <t>CA01</t>
  </si>
  <si>
    <t>BAGEPALLI</t>
  </si>
  <si>
    <t>KK06</t>
  </si>
  <si>
    <t>SORABA</t>
  </si>
  <si>
    <t>MM02</t>
  </si>
  <si>
    <t>DHARWAR CITY</t>
  </si>
  <si>
    <t>OO04</t>
  </si>
  <si>
    <t>CHADACHANA</t>
  </si>
  <si>
    <t>OO01</t>
  </si>
  <si>
    <t>BASAVANABAGEVADI</t>
  </si>
  <si>
    <t>RR01</t>
  </si>
  <si>
    <t>DEVADURGA</t>
  </si>
  <si>
    <t>MA02</t>
  </si>
  <si>
    <t>HANAGAL</t>
  </si>
  <si>
    <t>TT07</t>
  </si>
  <si>
    <t>SHIRUGUPPA</t>
  </si>
  <si>
    <t>PA02</t>
  </si>
  <si>
    <t>JOIDA (SUPA)</t>
  </si>
  <si>
    <t>KK04</t>
  </si>
  <si>
    <t>SHIKARIPURA</t>
  </si>
  <si>
    <t>MM03</t>
  </si>
  <si>
    <t>DHARWAR TALUK</t>
  </si>
  <si>
    <t>SS01</t>
  </si>
  <si>
    <t>AURAD</t>
  </si>
  <si>
    <t>CA02</t>
  </si>
  <si>
    <t>CHIKKABALLAPURA</t>
  </si>
  <si>
    <t>MB01</t>
  </si>
  <si>
    <t>GADAG URBAN</t>
  </si>
  <si>
    <t>SS03</t>
  </si>
  <si>
    <t>BHALKI</t>
  </si>
  <si>
    <t>QQ08</t>
  </si>
  <si>
    <t>SEDAM</t>
  </si>
  <si>
    <t>HH02</t>
  </si>
  <si>
    <t>SOMVARPET</t>
  </si>
  <si>
    <t>MM06</t>
  </si>
  <si>
    <t>KUNDAGOLA TALUK</t>
  </si>
  <si>
    <t>NN07</t>
  </si>
  <si>
    <t>CHANNAMANA KITHURA  RANGE</t>
  </si>
  <si>
    <t>DD04</t>
  </si>
  <si>
    <t>TIPTUR</t>
  </si>
  <si>
    <t>MB05</t>
  </si>
  <si>
    <t>RONA</t>
  </si>
  <si>
    <t>MA07</t>
  </si>
  <si>
    <t>SHIGGAMVI</t>
  </si>
  <si>
    <t>NN01</t>
  </si>
  <si>
    <t>BELAGAVI URBAN</t>
  </si>
  <si>
    <t>OA05</t>
  </si>
  <si>
    <t>JAMAKHANDI</t>
  </si>
  <si>
    <t>TT01</t>
  </si>
  <si>
    <t>BALLARI EAST</t>
  </si>
  <si>
    <t>MB06</t>
  </si>
  <si>
    <t>SHIRAHATTI</t>
  </si>
  <si>
    <t>AS04</t>
  </si>
  <si>
    <t>BENGALURU SOUTH-4</t>
  </si>
  <si>
    <t>QQ07</t>
  </si>
  <si>
    <t>KALABURAGI SOUTH</t>
  </si>
  <si>
    <t>OA06</t>
  </si>
  <si>
    <t>MUDHOLA</t>
  </si>
  <si>
    <t>EA02</t>
  </si>
  <si>
    <t>GUNDLUPET</t>
  </si>
  <si>
    <t>MB04</t>
  </si>
  <si>
    <t>NARAGUND</t>
  </si>
  <si>
    <t>RR02</t>
  </si>
  <si>
    <t>LINGASAGURU</t>
  </si>
  <si>
    <t>SS02</t>
  </si>
  <si>
    <t>BASAVAKALYANA</t>
  </si>
  <si>
    <t>OA03</t>
  </si>
  <si>
    <t>BILAGI</t>
  </si>
  <si>
    <t>MA06</t>
  </si>
  <si>
    <t>SAVANURU</t>
  </si>
  <si>
    <t>RR03</t>
  </si>
  <si>
    <t>MANVI</t>
  </si>
  <si>
    <t>EE04</t>
  </si>
  <si>
    <t>MYSURU NORTH</t>
  </si>
  <si>
    <t>MM01</t>
  </si>
  <si>
    <t>HUBBALLI CITY</t>
  </si>
  <si>
    <t>EE09</t>
  </si>
  <si>
    <t>T. NARSIPURA</t>
  </si>
  <si>
    <t>AS01</t>
  </si>
  <si>
    <t>BENGALURU SOUTH-1</t>
  </si>
  <si>
    <t>AS03</t>
  </si>
  <si>
    <t>BENGALURU SOUTH-3</t>
  </si>
  <si>
    <t>AS02</t>
  </si>
  <si>
    <t>BENGALURU SOUTH-2</t>
  </si>
  <si>
    <t>RR05</t>
  </si>
  <si>
    <t>SINDHANURU</t>
  </si>
  <si>
    <t>RR04</t>
  </si>
  <si>
    <t>AN03</t>
  </si>
  <si>
    <t>BENGALURU NORTH-3</t>
  </si>
  <si>
    <t>QA02</t>
  </si>
  <si>
    <t>SHAHAPURA</t>
  </si>
  <si>
    <t>NN04</t>
  </si>
  <si>
    <t>KHANAPURA</t>
  </si>
  <si>
    <t>QA04</t>
  </si>
  <si>
    <t>YADGIRI</t>
  </si>
  <si>
    <t>QQ04</t>
  </si>
  <si>
    <t>CHITTAPURA</t>
  </si>
  <si>
    <t>QA03</t>
  </si>
  <si>
    <t>SHORAPURA</t>
  </si>
  <si>
    <t>TT04</t>
  </si>
  <si>
    <t>HUVINAHADAGALI</t>
  </si>
  <si>
    <t>VISUALLY IMPAIRED</t>
  </si>
  <si>
    <t>D</t>
  </si>
  <si>
    <t>HEARING IMPAIRED</t>
  </si>
  <si>
    <t>MULTIPLE DISABLITY</t>
  </si>
  <si>
    <t>N</t>
  </si>
  <si>
    <t>O</t>
  </si>
  <si>
    <t>PHYSICALLY CHALLENGED</t>
  </si>
  <si>
    <t>R</t>
  </si>
  <si>
    <t>S</t>
  </si>
  <si>
    <t>SPECIFIC LEARNING DISABILITY</t>
  </si>
  <si>
    <t>MULTIPLE DISORDER</t>
  </si>
  <si>
    <t>APRIL-2019</t>
  </si>
  <si>
    <t>APRIL-2018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</si>
</sst>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4"/>
      <color theme="1"/>
      <name val="Courier New"/>
      <family val="3"/>
    </font>
    <font>
      <b/>
      <sz val="11"/>
      <color theme="1"/>
      <name val="Courier New"/>
      <family val="3"/>
    </font>
    <font>
      <b/>
      <sz val="11"/>
      <color theme="1"/>
      <name val="Calibri"/>
      <family val="2"/>
      <scheme val="minor"/>
    </font>
    <font>
      <b/>
      <sz val="13"/>
      <color theme="1"/>
      <name val="Courier New"/>
      <family val="3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b/>
      <sz val="10"/>
      <color theme="1"/>
      <name val="Courier New"/>
      <family val="3"/>
    </font>
    <font>
      <sz val="14"/>
      <color theme="1"/>
      <name val="Courier New"/>
      <family val="3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ourier New"/>
      <family val="3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mbr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mbria"/>
      <family val="1"/>
    </font>
    <font>
      <b/>
      <sz val="11"/>
      <color theme="1"/>
      <name val="Calibri Light"/>
      <family val="2"/>
    </font>
    <font>
      <b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/>
    <xf numFmtId="0" fontId="24" fillId="0" borderId="0" applyNumberFormat="0" applyFill="0" applyBorder="0" applyAlignment="0" applyProtection="0"/>
  </cellStyleXfs>
  <cellXfs count="17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2" fontId="3" fillId="0" borderId="1" xfId="0" applyNumberFormat="1" applyFont="1" applyBorder="1"/>
    <xf numFmtId="0" fontId="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0" borderId="0" xfId="0" applyFont="1"/>
    <xf numFmtId="0" fontId="0" fillId="0" borderId="0" xfId="0" applyAlignment="1">
      <alignment horizontal="right"/>
    </xf>
    <xf numFmtId="0" fontId="0" fillId="2" borderId="1" xfId="0" applyFont="1" applyFill="1" applyBorder="1" applyAlignment="1">
      <alignment vertical="top" wrapText="1"/>
    </xf>
    <xf numFmtId="0" fontId="0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5" fillId="0" borderId="1" xfId="1" applyBorder="1"/>
    <xf numFmtId="0" fontId="15" fillId="0" borderId="1" xfId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2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9" fillId="2" borderId="1" xfId="0" applyFont="1" applyFill="1" applyBorder="1" applyAlignment="1">
      <alignment horizontal="right" vertical="center" wrapText="1"/>
    </xf>
    <xf numFmtId="1" fontId="19" fillId="2" borderId="1" xfId="0" applyNumberFormat="1" applyFont="1" applyFill="1" applyBorder="1" applyAlignment="1">
      <alignment horizontal="right" vertical="center" wrapText="1"/>
    </xf>
    <xf numFmtId="2" fontId="19" fillId="2" borderId="1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2" fontId="19" fillId="0" borderId="1" xfId="0" applyNumberFormat="1" applyFont="1" applyBorder="1" applyAlignment="1">
      <alignment vertical="center"/>
    </xf>
    <xf numFmtId="1" fontId="19" fillId="0" borderId="1" xfId="0" applyNumberFormat="1" applyFont="1" applyBorder="1" applyAlignment="1">
      <alignment vertical="center"/>
    </xf>
    <xf numFmtId="0" fontId="0" fillId="2" borderId="1" xfId="0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2" fontId="20" fillId="0" borderId="1" xfId="0" applyNumberFormat="1" applyFont="1" applyBorder="1" applyAlignment="1">
      <alignment horizontal="right" vertical="center"/>
    </xf>
    <xf numFmtId="2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vertical="center"/>
    </xf>
    <xf numFmtId="0" fontId="0" fillId="3" borderId="0" xfId="0" applyFill="1"/>
    <xf numFmtId="2" fontId="20" fillId="3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2" fontId="19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24" fillId="4" borderId="1" xfId="2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24" fillId="5" borderId="1" xfId="2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opLeftCell="A25" workbookViewId="0">
      <selection activeCell="D34" sqref="D34"/>
    </sheetView>
  </sheetViews>
  <sheetFormatPr defaultRowHeight="15"/>
  <cols>
    <col min="1" max="1" width="9.140625" style="33"/>
    <col min="2" max="2" width="18" style="76" bestFit="1" customWidth="1"/>
    <col min="3" max="3" width="105.5703125" style="75" bestFit="1" customWidth="1"/>
    <col min="4" max="4" width="18" style="75" customWidth="1"/>
    <col min="5" max="16384" width="9.140625" style="75"/>
  </cols>
  <sheetData>
    <row r="1" spans="1:4" ht="20.100000000000001" customHeight="1">
      <c r="A1" s="106" t="s">
        <v>0</v>
      </c>
      <c r="B1" s="106"/>
      <c r="C1" s="106"/>
      <c r="D1" s="106"/>
    </row>
    <row r="2" spans="1:4" ht="20.100000000000001" customHeight="1">
      <c r="A2" s="106" t="s">
        <v>326</v>
      </c>
      <c r="B2" s="106"/>
      <c r="C2" s="106"/>
      <c r="D2" s="106"/>
    </row>
    <row r="3" spans="1:4" ht="30">
      <c r="A3" s="78" t="s">
        <v>109</v>
      </c>
      <c r="B3" s="77" t="s">
        <v>334</v>
      </c>
      <c r="C3" s="77" t="s">
        <v>335</v>
      </c>
      <c r="D3" s="77" t="s">
        <v>336</v>
      </c>
    </row>
    <row r="4" spans="1:4" ht="21.95" customHeight="1">
      <c r="A4" s="79">
        <v>1</v>
      </c>
      <c r="B4" s="80" t="s">
        <v>1</v>
      </c>
      <c r="C4" s="81" t="s">
        <v>337</v>
      </c>
      <c r="D4" s="82" t="str">
        <f>HYPERLINK("#"&amp;"'PRO-1'!$A$1",B4)</f>
        <v>PROFORMA-1</v>
      </c>
    </row>
    <row r="5" spans="1:4" ht="21.95" customHeight="1">
      <c r="A5" s="83">
        <v>2</v>
      </c>
      <c r="B5" s="84" t="s">
        <v>12</v>
      </c>
      <c r="C5" s="85" t="s">
        <v>281</v>
      </c>
      <c r="D5" s="86" t="str">
        <f>HYPERLINK("#"&amp;"'PRO-2'!$A$1",B5)</f>
        <v>PROFORMA-2</v>
      </c>
    </row>
    <row r="6" spans="1:4" ht="21.95" customHeight="1">
      <c r="A6" s="83">
        <v>3</v>
      </c>
      <c r="B6" s="84" t="s">
        <v>338</v>
      </c>
      <c r="C6" s="85" t="s">
        <v>339</v>
      </c>
      <c r="D6" s="86" t="str">
        <f>HYPERLINK("#"&amp;"'PRO-2A(1)'!$A$1",B6)</f>
        <v>PROFORMA-2A(1)</v>
      </c>
    </row>
    <row r="7" spans="1:4" ht="21.95" customHeight="1">
      <c r="A7" s="83">
        <v>4</v>
      </c>
      <c r="B7" s="84" t="s">
        <v>91</v>
      </c>
      <c r="C7" s="85" t="s">
        <v>340</v>
      </c>
      <c r="D7" s="86" t="str">
        <f>HYPERLINK("#"&amp;"'PRO-2A(2)'!$A$1",B7)</f>
        <v>PROFORMA-2A(2)</v>
      </c>
    </row>
    <row r="8" spans="1:4" ht="21.95" customHeight="1">
      <c r="A8" s="83">
        <v>5</v>
      </c>
      <c r="B8" s="84" t="s">
        <v>211</v>
      </c>
      <c r="C8" s="85" t="s">
        <v>341</v>
      </c>
      <c r="D8" s="86" t="str">
        <f>HYPERLINK("#"&amp;"'PRO-2A(3)'!$A$1",B8)</f>
        <v>PROFORMA-2A(3)</v>
      </c>
    </row>
    <row r="9" spans="1:4" ht="21.95" customHeight="1">
      <c r="A9" s="83">
        <v>6</v>
      </c>
      <c r="B9" s="84" t="s">
        <v>183</v>
      </c>
      <c r="C9" s="85" t="s">
        <v>287</v>
      </c>
      <c r="D9" s="86" t="str">
        <f>HYPERLINK("#"&amp;"'PRO-2B'!$A$1",B9)</f>
        <v>PROFORMA-2B</v>
      </c>
    </row>
    <row r="10" spans="1:4" ht="21.95" customHeight="1">
      <c r="A10" s="83">
        <v>7</v>
      </c>
      <c r="B10" s="84" t="s">
        <v>342</v>
      </c>
      <c r="C10" s="85" t="s">
        <v>343</v>
      </c>
      <c r="D10" s="86" t="str">
        <f>HYPERLINK("#"&amp;"'PRO-2B(1)'!$A$1",B10)</f>
        <v>PROFORMA-2B(1)</v>
      </c>
    </row>
    <row r="11" spans="1:4" ht="21.95" customHeight="1">
      <c r="A11" s="83">
        <v>8</v>
      </c>
      <c r="B11" s="84" t="s">
        <v>273</v>
      </c>
      <c r="C11" s="85" t="s">
        <v>344</v>
      </c>
      <c r="D11" s="86" t="str">
        <f>HYPERLINK("#"&amp;"'PRO-2B(2)'!$A$1",B11)</f>
        <v>PROFORMA-2B(2)</v>
      </c>
    </row>
    <row r="12" spans="1:4" ht="21.95" customHeight="1">
      <c r="A12" s="83">
        <v>9</v>
      </c>
      <c r="B12" s="84" t="s">
        <v>274</v>
      </c>
      <c r="C12" s="85" t="s">
        <v>345</v>
      </c>
      <c r="D12" s="86" t="str">
        <f>HYPERLINK("#"&amp;"'PRO-2B(3)'!$A$1",B12)</f>
        <v>PROFORMA-2B(3)</v>
      </c>
    </row>
    <row r="13" spans="1:4" ht="21.95" customHeight="1">
      <c r="A13" s="79">
        <v>10</v>
      </c>
      <c r="B13" s="80" t="s">
        <v>346</v>
      </c>
      <c r="C13" s="81" t="s">
        <v>289</v>
      </c>
      <c r="D13" s="82" t="str">
        <f>HYPERLINK("#"&amp;"'PRO-3'!$A$1",B13)</f>
        <v>PROFORMA-3</v>
      </c>
    </row>
    <row r="14" spans="1:4" ht="21.95" customHeight="1">
      <c r="A14" s="79">
        <v>11</v>
      </c>
      <c r="B14" s="80" t="s">
        <v>99</v>
      </c>
      <c r="C14" s="81" t="s">
        <v>290</v>
      </c>
      <c r="D14" s="82" t="str">
        <f>HYPERLINK("#"&amp;"'PRO-3A(1)'!$A$1",B14)</f>
        <v>PROFORMA-3A(1)</v>
      </c>
    </row>
    <row r="15" spans="1:4" ht="21.95" customHeight="1">
      <c r="A15" s="79">
        <v>12</v>
      </c>
      <c r="B15" s="80" t="s">
        <v>105</v>
      </c>
      <c r="C15" s="81" t="s">
        <v>290</v>
      </c>
      <c r="D15" s="82" t="str">
        <f>HYPERLINK("#"&amp;"'PRO-3A(2)'!$A$1",B15)</f>
        <v>PROFORMA-3A(2)</v>
      </c>
    </row>
    <row r="16" spans="1:4" ht="21.95" customHeight="1">
      <c r="A16" s="79">
        <v>13</v>
      </c>
      <c r="B16" s="80" t="s">
        <v>110</v>
      </c>
      <c r="C16" s="81" t="s">
        <v>292</v>
      </c>
      <c r="D16" s="82" t="str">
        <f>HYPERLINK("#"&amp;"'PRO-3B(1)'!$A$1",B16)</f>
        <v>PROFORMA-3B(1)</v>
      </c>
    </row>
    <row r="17" spans="1:4" ht="21.95" customHeight="1">
      <c r="A17" s="79">
        <v>14</v>
      </c>
      <c r="B17" s="80" t="s">
        <v>111</v>
      </c>
      <c r="C17" s="81" t="s">
        <v>292</v>
      </c>
      <c r="D17" s="82" t="str">
        <f>HYPERLINK("#"&amp;"'PRO-3B(2)'!$A$1",B17)</f>
        <v>PROFORMA-3B(2)</v>
      </c>
    </row>
    <row r="18" spans="1:4" ht="21.95" customHeight="1">
      <c r="A18" s="83">
        <v>15</v>
      </c>
      <c r="B18" s="84" t="s">
        <v>347</v>
      </c>
      <c r="C18" s="85" t="s">
        <v>294</v>
      </c>
      <c r="D18" s="86" t="str">
        <f>HYPERLINK("#"&amp;"'PRO-4'!$A$1",B18)</f>
        <v>PROFORMA-4</v>
      </c>
    </row>
    <row r="19" spans="1:4" ht="21.95" customHeight="1">
      <c r="A19" s="83">
        <v>16</v>
      </c>
      <c r="B19" s="84" t="s">
        <v>348</v>
      </c>
      <c r="C19" s="85" t="s">
        <v>215</v>
      </c>
      <c r="D19" s="86" t="str">
        <f>HYPERLINK("#"&amp;"'PRO-4A'!$A$1",B19)</f>
        <v>PROFORMA-4A</v>
      </c>
    </row>
    <row r="20" spans="1:4" ht="21.95" customHeight="1">
      <c r="A20" s="83">
        <v>17</v>
      </c>
      <c r="B20" s="84" t="s">
        <v>349</v>
      </c>
      <c r="C20" s="85" t="s">
        <v>295</v>
      </c>
      <c r="D20" s="86" t="str">
        <f>HYPERLINK("#"&amp;"'PRO-4B'!$A$1",B20)</f>
        <v>PROFORMA-4B</v>
      </c>
    </row>
    <row r="21" spans="1:4" ht="21.95" customHeight="1">
      <c r="A21" s="79">
        <v>18</v>
      </c>
      <c r="B21" s="80" t="s">
        <v>116</v>
      </c>
      <c r="C21" s="81" t="s">
        <v>296</v>
      </c>
      <c r="D21" s="82" t="str">
        <f>HYPERLINK("#"&amp;"'PRO-5'!$A$1",B21)</f>
        <v>PROFORMA-5</v>
      </c>
    </row>
    <row r="22" spans="1:4" ht="21.95" customHeight="1">
      <c r="A22" s="83">
        <v>19</v>
      </c>
      <c r="B22" s="84" t="s">
        <v>117</v>
      </c>
      <c r="C22" s="85" t="s">
        <v>118</v>
      </c>
      <c r="D22" s="86" t="str">
        <f>HYPERLINK("#"&amp;"'PRO-6'!$A$1",B22)</f>
        <v>PROFORMA-6</v>
      </c>
    </row>
    <row r="23" spans="1:4" ht="21.95" customHeight="1">
      <c r="A23" s="83">
        <v>20</v>
      </c>
      <c r="B23" s="84" t="s">
        <v>129</v>
      </c>
      <c r="C23" s="85" t="s">
        <v>350</v>
      </c>
      <c r="D23" s="86" t="str">
        <f>HYPERLINK("#"&amp;"'PRO-6A'!$A$1",B23)</f>
        <v>PROFORMA-6A</v>
      </c>
    </row>
    <row r="24" spans="1:4" ht="21.95" customHeight="1">
      <c r="A24" s="79">
        <v>21</v>
      </c>
      <c r="B24" s="80" t="s">
        <v>222</v>
      </c>
      <c r="C24" s="81" t="s">
        <v>351</v>
      </c>
      <c r="D24" s="82" t="str">
        <f>HYPERLINK("#"&amp;"'PRO-7'!$A$1",B24)</f>
        <v>PROFORMA-7</v>
      </c>
    </row>
    <row r="25" spans="1:4" ht="21.95" customHeight="1">
      <c r="A25" s="79">
        <v>22</v>
      </c>
      <c r="B25" s="80" t="s">
        <v>163</v>
      </c>
      <c r="C25" s="81" t="s">
        <v>298</v>
      </c>
      <c r="D25" s="82" t="str">
        <f>HYPERLINK("#"&amp;"'PRO-7A'!$A$1",B25)</f>
        <v>PROFORMA-7A</v>
      </c>
    </row>
    <row r="26" spans="1:4" ht="21.95" customHeight="1">
      <c r="A26" s="79">
        <v>23</v>
      </c>
      <c r="B26" s="80" t="s">
        <v>164</v>
      </c>
      <c r="C26" s="81" t="s">
        <v>299</v>
      </c>
      <c r="D26" s="82" t="str">
        <f>HYPERLINK("#"&amp;"'PRO-7B'!$A$1",B26)</f>
        <v>PROFORMA-7B</v>
      </c>
    </row>
    <row r="27" spans="1:4" ht="21.95" customHeight="1">
      <c r="A27" s="83">
        <v>24</v>
      </c>
      <c r="B27" s="84" t="s">
        <v>352</v>
      </c>
      <c r="C27" s="85" t="s">
        <v>239</v>
      </c>
      <c r="D27" s="86" t="str">
        <f>HYPERLINK("#"&amp;"'PRO-8'!$A$1",B27)</f>
        <v>PROFORMA-8</v>
      </c>
    </row>
    <row r="28" spans="1:4" ht="21.95" customHeight="1">
      <c r="A28" s="79">
        <v>25</v>
      </c>
      <c r="B28" s="80" t="s">
        <v>353</v>
      </c>
      <c r="C28" s="81" t="s">
        <v>300</v>
      </c>
      <c r="D28" s="82" t="str">
        <f>HYPERLINK("#"&amp;"'PRO-9'!$A$1",B28)</f>
        <v>PROFORMA-9</v>
      </c>
    </row>
    <row r="29" spans="1:4" ht="21.95" customHeight="1">
      <c r="A29" s="79">
        <v>26</v>
      </c>
      <c r="B29" s="80" t="s">
        <v>354</v>
      </c>
      <c r="C29" s="81" t="s">
        <v>199</v>
      </c>
      <c r="D29" s="82" t="str">
        <f>HYPERLINK("#"&amp;"'PRO-9A'!$A$1",B29)</f>
        <v>PROFORMA-9A</v>
      </c>
    </row>
    <row r="30" spans="1:4" ht="21.95" customHeight="1">
      <c r="A30" s="83">
        <v>27</v>
      </c>
      <c r="B30" s="84" t="s">
        <v>355</v>
      </c>
      <c r="C30" s="85" t="s">
        <v>356</v>
      </c>
      <c r="D30" s="86" t="str">
        <f>HYPERLINK("#"&amp;"'PRO-10'!$A$1",B30)</f>
        <v>PROFORMA-10</v>
      </c>
    </row>
    <row r="31" spans="1:4" ht="21.95" customHeight="1">
      <c r="A31" s="79">
        <v>28</v>
      </c>
      <c r="B31" s="80" t="s">
        <v>357</v>
      </c>
      <c r="C31" s="81" t="s">
        <v>176</v>
      </c>
      <c r="D31" s="82" t="str">
        <f>HYPERLINK("#"&amp;"'PRO-11'!$A$1",B31)</f>
        <v>PROFORMA-11</v>
      </c>
    </row>
    <row r="32" spans="1:4" ht="21.95" customHeight="1">
      <c r="A32" s="79">
        <v>29</v>
      </c>
      <c r="B32" s="80" t="s">
        <v>358</v>
      </c>
      <c r="C32" s="81" t="s">
        <v>313</v>
      </c>
      <c r="D32" s="82" t="str">
        <f>HYPERLINK("#"&amp;"'PRO-11A'!$A$1",B32)</f>
        <v>PROFORMA-11A</v>
      </c>
    </row>
    <row r="33" spans="1:4" ht="21.95" customHeight="1">
      <c r="A33" s="79">
        <v>30</v>
      </c>
      <c r="B33" s="80" t="s">
        <v>359</v>
      </c>
      <c r="C33" s="81" t="s">
        <v>314</v>
      </c>
      <c r="D33" s="82" t="str">
        <f>HYPERLINK("#"&amp;"'PRO-11B'!$A$1",B33)</f>
        <v>PROFORMA-11B</v>
      </c>
    </row>
    <row r="34" spans="1:4" ht="21.95" customHeight="1">
      <c r="A34" s="83">
        <v>31</v>
      </c>
      <c r="B34" s="84" t="s">
        <v>268</v>
      </c>
      <c r="C34" s="85" t="s">
        <v>360</v>
      </c>
      <c r="D34" s="86" t="str">
        <f>HYPERLINK("#"&amp;"'PRO-12'!$A$1",B34)</f>
        <v>PROFORMA-12</v>
      </c>
    </row>
    <row r="35" spans="1:4" ht="21.95" customHeight="1">
      <c r="A35" s="79">
        <v>32</v>
      </c>
      <c r="B35" s="80" t="s">
        <v>361</v>
      </c>
      <c r="C35" s="87" t="s">
        <v>362</v>
      </c>
      <c r="D35" s="82" t="str">
        <f>HYPERLINK("#"&amp;"'PRO-13'!$A$1",B35)</f>
        <v>PROFORMA-13</v>
      </c>
    </row>
    <row r="36" spans="1:4" ht="21.95" customHeight="1">
      <c r="A36" s="83">
        <v>33</v>
      </c>
      <c r="B36" s="84" t="s">
        <v>146</v>
      </c>
      <c r="C36" s="85" t="s">
        <v>316</v>
      </c>
      <c r="D36" s="86" t="str">
        <f>HYPERLINK("#"&amp;"'PRO-14'!$A$1",B36)</f>
        <v>PROFORMA-14</v>
      </c>
    </row>
    <row r="37" spans="1:4" ht="21.95" customHeight="1">
      <c r="A37" s="79">
        <v>34</v>
      </c>
      <c r="B37" s="80" t="s">
        <v>229</v>
      </c>
      <c r="C37" s="87" t="s">
        <v>228</v>
      </c>
      <c r="D37" s="82" t="str">
        <f>HYPERLINK("#"&amp;"'PRO-15'!$A$1",B37)</f>
        <v>PROFORMA-15</v>
      </c>
    </row>
    <row r="38" spans="1:4" ht="21.95" customHeight="1">
      <c r="A38" s="79">
        <v>35</v>
      </c>
      <c r="B38" s="80" t="s">
        <v>156</v>
      </c>
      <c r="C38" s="81" t="s">
        <v>363</v>
      </c>
      <c r="D38" s="82" t="str">
        <f>HYPERLINK("#"&amp;"'PRO-15A'!$A$1",B38)</f>
        <v>PROFORMA-15A</v>
      </c>
    </row>
    <row r="39" spans="1:4" ht="21.95" customHeight="1">
      <c r="A39" s="79">
        <v>36</v>
      </c>
      <c r="B39" s="80" t="s">
        <v>151</v>
      </c>
      <c r="C39" s="81" t="s">
        <v>363</v>
      </c>
      <c r="D39" s="82" t="str">
        <f>HYPERLINK("#"&amp;"'PRO-15B'!$A$1",B39)</f>
        <v>PROFORMA-15B</v>
      </c>
    </row>
    <row r="40" spans="1:4" ht="21.95" customHeight="1">
      <c r="A40" s="79">
        <v>37</v>
      </c>
      <c r="B40" s="80" t="s">
        <v>157</v>
      </c>
      <c r="C40" s="81" t="s">
        <v>363</v>
      </c>
      <c r="D40" s="82" t="str">
        <f>HYPERLINK("#"&amp;"'PRO-15C'!$A$1",B40)</f>
        <v>PROFORMA-15C</v>
      </c>
    </row>
    <row r="41" spans="1:4" ht="21.95" customHeight="1">
      <c r="A41" s="79">
        <v>38</v>
      </c>
      <c r="B41" s="80" t="s">
        <v>230</v>
      </c>
      <c r="C41" s="81" t="s">
        <v>363</v>
      </c>
      <c r="D41" s="82" t="str">
        <f>HYPERLINK("#"&amp;"'PRO-15D'!$A$1",B41)</f>
        <v>PROFORMA-15D</v>
      </c>
    </row>
    <row r="42" spans="1:4" ht="21.95" customHeight="1">
      <c r="A42" s="83">
        <v>39</v>
      </c>
      <c r="B42" s="84" t="s">
        <v>140</v>
      </c>
      <c r="C42" s="85" t="s">
        <v>321</v>
      </c>
      <c r="D42" s="86" t="str">
        <f>HYPERLINK("#"&amp;"'PRO-16'!$A$1",B42)</f>
        <v>PROFORMA-16</v>
      </c>
    </row>
    <row r="43" spans="1:4" ht="21.95" customHeight="1">
      <c r="A43" s="79">
        <v>40</v>
      </c>
      <c r="B43" s="80" t="s">
        <v>178</v>
      </c>
      <c r="C43" s="81" t="s">
        <v>323</v>
      </c>
      <c r="D43" s="82" t="str">
        <f>HYPERLINK("#"&amp;"'PRO-17'!$A$1",B43)</f>
        <v>PROFORMA-17</v>
      </c>
    </row>
    <row r="44" spans="1:4" ht="21.95" customHeight="1">
      <c r="A44" s="83">
        <v>41</v>
      </c>
      <c r="B44" s="84" t="s">
        <v>182</v>
      </c>
      <c r="C44" s="85" t="s">
        <v>324</v>
      </c>
      <c r="D44" s="86" t="str">
        <f>HYPERLINK("#"&amp;"'PRO-18'!$A$1",B44)</f>
        <v>PROFORMA-18</v>
      </c>
    </row>
    <row r="45" spans="1:4" ht="21.95" customHeight="1">
      <c r="A45" s="79">
        <v>42</v>
      </c>
      <c r="B45" s="80" t="s">
        <v>364</v>
      </c>
      <c r="C45" s="81" t="s">
        <v>365</v>
      </c>
      <c r="D45" s="82" t="str">
        <f>HYPERLINK("#"&amp;"'PRO-19'!$A$1",B45)</f>
        <v>PROFORMA-19</v>
      </c>
    </row>
    <row r="46" spans="1:4" ht="21.95" customHeight="1">
      <c r="A46" s="83">
        <v>43</v>
      </c>
      <c r="B46" s="84" t="s">
        <v>366</v>
      </c>
      <c r="C46" s="85" t="s">
        <v>367</v>
      </c>
      <c r="D46" s="86" t="str">
        <f>HYPERLINK("#"&amp;"'PRO-20'!$A$1",B46)</f>
        <v>PROFORMA-20</v>
      </c>
    </row>
    <row r="47" spans="1:4" ht="21.95" customHeight="1">
      <c r="A47" s="79">
        <v>44</v>
      </c>
      <c r="B47" s="80" t="s">
        <v>369</v>
      </c>
      <c r="C47" s="81" t="s">
        <v>368</v>
      </c>
      <c r="D47" s="82" t="str">
        <f>HYPERLINK("#"&amp;"'PRO-21'!$A$1",B47)</f>
        <v>PROFORMA-21</v>
      </c>
    </row>
    <row r="48" spans="1:4" ht="21.95" customHeight="1">
      <c r="A48" s="83">
        <v>45</v>
      </c>
      <c r="B48" s="84" t="s">
        <v>370</v>
      </c>
      <c r="C48" s="85" t="s">
        <v>258</v>
      </c>
      <c r="D48" s="86" t="str">
        <f>HYPERLINK("#"&amp;"'PRO-22'!$A$1",B48)</f>
        <v>PROFORMA-22</v>
      </c>
    </row>
    <row r="49" spans="1:4" ht="21.95" customHeight="1">
      <c r="A49" s="83">
        <v>46</v>
      </c>
      <c r="B49" s="84" t="s">
        <v>371</v>
      </c>
      <c r="C49" s="85" t="s">
        <v>372</v>
      </c>
      <c r="D49" s="86" t="str">
        <f>HYPERLINK("#"&amp;"'PRO-22A(1)'!$A$1",B49)</f>
        <v>PROFORMA-22A(1)</v>
      </c>
    </row>
    <row r="50" spans="1:4" ht="21.95" customHeight="1">
      <c r="A50" s="83">
        <v>47</v>
      </c>
      <c r="B50" s="84" t="s">
        <v>374</v>
      </c>
      <c r="C50" s="85" t="s">
        <v>373</v>
      </c>
      <c r="D50" s="86" t="str">
        <f>HYPERLINK("#"&amp;"'PRO-22A(2)'!$A$1",B50)</f>
        <v>PROFORMA-22A(2)</v>
      </c>
    </row>
    <row r="51" spans="1:4" ht="21.95" customHeight="1">
      <c r="A51" s="83">
        <v>48</v>
      </c>
      <c r="B51" s="84" t="s">
        <v>375</v>
      </c>
      <c r="C51" s="85" t="s">
        <v>376</v>
      </c>
      <c r="D51" s="86" t="str">
        <f>HYPERLINK("#"&amp;"'PRO-22A(3)'!$A$1",B51)</f>
        <v>PROFORMA-22A(3)</v>
      </c>
    </row>
    <row r="52" spans="1:4" ht="21.95" customHeight="1">
      <c r="A52" s="83">
        <v>49</v>
      </c>
      <c r="B52" s="84" t="s">
        <v>377</v>
      </c>
      <c r="C52" s="85" t="s">
        <v>378</v>
      </c>
      <c r="D52" s="86" t="str">
        <f>HYPERLINK("#"&amp;"'PRO-22A(4)'!$A$1",B52)</f>
        <v>PROFORMA-22A(4)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Q8" sqref="Q8"/>
    </sheetView>
  </sheetViews>
  <sheetFormatPr defaultRowHeight="15"/>
  <cols>
    <col min="1" max="1" width="6.42578125" bestFit="1" customWidth="1"/>
    <col min="2" max="2" width="6.85546875" bestFit="1" customWidth="1"/>
    <col min="3" max="3" width="20.85546875" bestFit="1" customWidth="1"/>
    <col min="4" max="4" width="7.7109375" bestFit="1" customWidth="1"/>
    <col min="5" max="6" width="6.7109375" bestFit="1" customWidth="1"/>
    <col min="7" max="7" width="7.7109375" bestFit="1" customWidth="1"/>
    <col min="8" max="9" width="6.7109375" bestFit="1" customWidth="1"/>
    <col min="10" max="10" width="7.7109375" bestFit="1" customWidth="1"/>
    <col min="11" max="12" width="6.7109375" bestFit="1" customWidth="1"/>
    <col min="13" max="13" width="7.7109375" customWidth="1"/>
    <col min="14" max="15" width="6.7109375" bestFit="1" customWidth="1"/>
  </cols>
  <sheetData>
    <row r="2" spans="1:15" ht="15.75" customHeight="1">
      <c r="A2" s="119" t="s">
        <v>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15.75" customHeight="1">
      <c r="A3" s="119" t="s">
        <v>274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15.75" customHeight="1">
      <c r="A4" s="119" t="s">
        <v>328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15.75" customHeight="1">
      <c r="A5" s="119" t="s">
        <v>288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15.75" customHeight="1">
      <c r="A6" s="119"/>
      <c r="B6" s="120"/>
      <c r="C6" s="121"/>
      <c r="D6" s="119" t="s">
        <v>21</v>
      </c>
      <c r="E6" s="120"/>
      <c r="F6" s="120"/>
      <c r="G6" s="120"/>
      <c r="H6" s="120"/>
      <c r="I6" s="121"/>
      <c r="J6" s="119" t="s">
        <v>22</v>
      </c>
      <c r="K6" s="120"/>
      <c r="L6" s="120"/>
      <c r="M6" s="120"/>
      <c r="N6" s="120"/>
      <c r="O6" s="121"/>
    </row>
    <row r="7" spans="1:15" ht="15.75" customHeight="1">
      <c r="A7" s="116" t="s">
        <v>25</v>
      </c>
      <c r="B7" s="116" t="s">
        <v>93</v>
      </c>
      <c r="C7" s="116" t="s">
        <v>27</v>
      </c>
      <c r="D7" s="119" t="s">
        <v>6</v>
      </c>
      <c r="E7" s="120"/>
      <c r="F7" s="121"/>
      <c r="G7" s="119" t="s">
        <v>7</v>
      </c>
      <c r="H7" s="120"/>
      <c r="I7" s="121"/>
      <c r="J7" s="119" t="s">
        <v>6</v>
      </c>
      <c r="K7" s="120"/>
      <c r="L7" s="121"/>
      <c r="M7" s="119" t="s">
        <v>7</v>
      </c>
      <c r="N7" s="120"/>
      <c r="O7" s="121"/>
    </row>
    <row r="8" spans="1:15" ht="15.75">
      <c r="A8" s="117"/>
      <c r="B8" s="117"/>
      <c r="C8" s="117"/>
      <c r="D8" s="42" t="s">
        <v>28</v>
      </c>
      <c r="E8" s="42" t="s">
        <v>29</v>
      </c>
      <c r="F8" s="42" t="s">
        <v>30</v>
      </c>
      <c r="G8" s="42" t="s">
        <v>28</v>
      </c>
      <c r="H8" s="42" t="s">
        <v>29</v>
      </c>
      <c r="I8" s="42" t="s">
        <v>30</v>
      </c>
      <c r="J8" s="42" t="s">
        <v>28</v>
      </c>
      <c r="K8" s="42" t="s">
        <v>29</v>
      </c>
      <c r="L8" s="42" t="s">
        <v>30</v>
      </c>
      <c r="M8" s="42" t="s">
        <v>28</v>
      </c>
      <c r="N8" s="42" t="s">
        <v>29</v>
      </c>
      <c r="O8" s="42" t="s">
        <v>30</v>
      </c>
    </row>
    <row r="9" spans="1:15" ht="15.75">
      <c r="A9" s="37">
        <v>1</v>
      </c>
      <c r="B9" s="101" t="s">
        <v>31</v>
      </c>
      <c r="C9" s="45" t="s">
        <v>208</v>
      </c>
      <c r="D9" s="52">
        <v>859</v>
      </c>
      <c r="E9" s="52">
        <v>372</v>
      </c>
      <c r="F9" s="52">
        <v>43.31</v>
      </c>
      <c r="G9" s="52">
        <v>445</v>
      </c>
      <c r="H9" s="52">
        <v>216</v>
      </c>
      <c r="I9" s="52">
        <v>48.54</v>
      </c>
      <c r="J9" s="52">
        <v>567</v>
      </c>
      <c r="K9" s="52">
        <v>208</v>
      </c>
      <c r="L9" s="52">
        <v>36.68</v>
      </c>
      <c r="M9" s="52">
        <v>275</v>
      </c>
      <c r="N9" s="52">
        <v>140</v>
      </c>
      <c r="O9" s="52">
        <v>50.91</v>
      </c>
    </row>
    <row r="10" spans="1:15" ht="15.75">
      <c r="A10" s="37">
        <v>2</v>
      </c>
      <c r="B10" s="101" t="s">
        <v>32</v>
      </c>
      <c r="C10" s="45" t="s">
        <v>209</v>
      </c>
      <c r="D10" s="52">
        <v>1864</v>
      </c>
      <c r="E10" s="52">
        <v>707</v>
      </c>
      <c r="F10" s="52">
        <v>37.93</v>
      </c>
      <c r="G10" s="52">
        <v>860</v>
      </c>
      <c r="H10" s="52">
        <v>438</v>
      </c>
      <c r="I10" s="52">
        <v>50.93</v>
      </c>
      <c r="J10" s="52">
        <v>1694</v>
      </c>
      <c r="K10" s="52">
        <v>644</v>
      </c>
      <c r="L10" s="52">
        <v>38.020000000000003</v>
      </c>
      <c r="M10" s="52">
        <v>865</v>
      </c>
      <c r="N10" s="52">
        <v>405</v>
      </c>
      <c r="O10" s="52">
        <v>46.82</v>
      </c>
    </row>
    <row r="11" spans="1:15" ht="15.75">
      <c r="A11" s="37">
        <v>3</v>
      </c>
      <c r="B11" s="101" t="s">
        <v>33</v>
      </c>
      <c r="C11" s="45" t="s">
        <v>34</v>
      </c>
      <c r="D11" s="52">
        <v>91</v>
      </c>
      <c r="E11" s="52">
        <v>33</v>
      </c>
      <c r="F11" s="52">
        <v>36.26</v>
      </c>
      <c r="G11" s="52">
        <v>28</v>
      </c>
      <c r="H11" s="52">
        <v>13</v>
      </c>
      <c r="I11" s="52">
        <v>46.43</v>
      </c>
      <c r="J11" s="52">
        <v>52</v>
      </c>
      <c r="K11" s="52">
        <v>20</v>
      </c>
      <c r="L11" s="52">
        <v>38.46</v>
      </c>
      <c r="M11" s="52">
        <v>22</v>
      </c>
      <c r="N11" s="52">
        <v>11</v>
      </c>
      <c r="O11" s="52">
        <v>50</v>
      </c>
    </row>
    <row r="12" spans="1:15" ht="15.75">
      <c r="A12" s="37">
        <v>4</v>
      </c>
      <c r="B12" s="101" t="s">
        <v>35</v>
      </c>
      <c r="C12" s="45" t="s">
        <v>206</v>
      </c>
      <c r="D12" s="52">
        <v>105</v>
      </c>
      <c r="E12" s="52">
        <v>57</v>
      </c>
      <c r="F12" s="52">
        <v>54.29</v>
      </c>
      <c r="G12" s="52">
        <v>39</v>
      </c>
      <c r="H12" s="52">
        <v>29</v>
      </c>
      <c r="I12" s="52">
        <v>74.36</v>
      </c>
      <c r="J12" s="52">
        <v>146</v>
      </c>
      <c r="K12" s="52">
        <v>86</v>
      </c>
      <c r="L12" s="52">
        <v>58.9</v>
      </c>
      <c r="M12" s="52">
        <v>54</v>
      </c>
      <c r="N12" s="52">
        <v>37</v>
      </c>
      <c r="O12" s="52">
        <v>68.52</v>
      </c>
    </row>
    <row r="13" spans="1:15" ht="15.75">
      <c r="A13" s="37">
        <v>5</v>
      </c>
      <c r="B13" s="101" t="s">
        <v>36</v>
      </c>
      <c r="C13" s="45" t="s">
        <v>37</v>
      </c>
      <c r="D13" s="52">
        <v>382</v>
      </c>
      <c r="E13" s="52">
        <v>212</v>
      </c>
      <c r="F13" s="52">
        <v>55.5</v>
      </c>
      <c r="G13" s="52">
        <v>122</v>
      </c>
      <c r="H13" s="52">
        <v>76</v>
      </c>
      <c r="I13" s="52">
        <v>62.3</v>
      </c>
      <c r="J13" s="52">
        <v>381</v>
      </c>
      <c r="K13" s="52">
        <v>199</v>
      </c>
      <c r="L13" s="52">
        <v>52.23</v>
      </c>
      <c r="M13" s="52">
        <v>138</v>
      </c>
      <c r="N13" s="52">
        <v>85</v>
      </c>
      <c r="O13" s="52">
        <v>61.59</v>
      </c>
    </row>
    <row r="14" spans="1:15" ht="15.75">
      <c r="A14" s="37">
        <v>6</v>
      </c>
      <c r="B14" s="101" t="s">
        <v>38</v>
      </c>
      <c r="C14" s="45" t="s">
        <v>39</v>
      </c>
      <c r="D14" s="52">
        <v>135</v>
      </c>
      <c r="E14" s="52">
        <v>25</v>
      </c>
      <c r="F14" s="52">
        <v>18.52</v>
      </c>
      <c r="G14" s="52">
        <v>54</v>
      </c>
      <c r="H14" s="52">
        <v>17</v>
      </c>
      <c r="I14" s="52">
        <v>31.48</v>
      </c>
      <c r="J14" s="52">
        <v>172</v>
      </c>
      <c r="K14" s="52">
        <v>48</v>
      </c>
      <c r="L14" s="52">
        <v>27.91</v>
      </c>
      <c r="M14" s="52">
        <v>60</v>
      </c>
      <c r="N14" s="52">
        <v>20</v>
      </c>
      <c r="O14" s="52">
        <v>33.33</v>
      </c>
    </row>
    <row r="15" spans="1:15" ht="15.75">
      <c r="A15" s="37">
        <v>7</v>
      </c>
      <c r="B15" s="101" t="s">
        <v>40</v>
      </c>
      <c r="C15" s="45" t="s">
        <v>41</v>
      </c>
      <c r="D15" s="52">
        <v>51</v>
      </c>
      <c r="E15" s="52">
        <v>8</v>
      </c>
      <c r="F15" s="52">
        <v>15.69</v>
      </c>
      <c r="G15" s="52">
        <v>16</v>
      </c>
      <c r="H15" s="52">
        <v>8</v>
      </c>
      <c r="I15" s="52">
        <v>50</v>
      </c>
      <c r="J15" s="52">
        <v>62</v>
      </c>
      <c r="K15" s="52">
        <v>35</v>
      </c>
      <c r="L15" s="52">
        <v>56.45</v>
      </c>
      <c r="M15" s="52">
        <v>22</v>
      </c>
      <c r="N15" s="52">
        <v>7</v>
      </c>
      <c r="O15" s="52">
        <v>31.82</v>
      </c>
    </row>
    <row r="16" spans="1:15" ht="15.75">
      <c r="A16" s="37">
        <v>8</v>
      </c>
      <c r="B16" s="101" t="s">
        <v>42</v>
      </c>
      <c r="C16" s="45" t="s">
        <v>390</v>
      </c>
      <c r="D16" s="52">
        <v>270</v>
      </c>
      <c r="E16" s="52">
        <v>115</v>
      </c>
      <c r="F16" s="52">
        <v>42.59</v>
      </c>
      <c r="G16" s="52">
        <v>124</v>
      </c>
      <c r="H16" s="52">
        <v>51</v>
      </c>
      <c r="I16" s="52">
        <v>41.13</v>
      </c>
      <c r="J16" s="52">
        <v>343</v>
      </c>
      <c r="K16" s="52">
        <v>150</v>
      </c>
      <c r="L16" s="52">
        <v>43.73</v>
      </c>
      <c r="M16" s="52">
        <v>133</v>
      </c>
      <c r="N16" s="52">
        <v>66</v>
      </c>
      <c r="O16" s="52">
        <v>49.62</v>
      </c>
    </row>
    <row r="17" spans="1:15" ht="15.75">
      <c r="A17" s="37">
        <v>9</v>
      </c>
      <c r="B17" s="101" t="s">
        <v>44</v>
      </c>
      <c r="C17" s="45" t="s">
        <v>45</v>
      </c>
      <c r="D17" s="52">
        <v>226</v>
      </c>
      <c r="E17" s="52">
        <v>113</v>
      </c>
      <c r="F17" s="52">
        <v>50</v>
      </c>
      <c r="G17" s="52">
        <v>87</v>
      </c>
      <c r="H17" s="52">
        <v>55</v>
      </c>
      <c r="I17" s="52">
        <v>63.22</v>
      </c>
      <c r="J17" s="52">
        <v>226</v>
      </c>
      <c r="K17" s="52">
        <v>101</v>
      </c>
      <c r="L17" s="52">
        <v>44.69</v>
      </c>
      <c r="M17" s="52">
        <v>92</v>
      </c>
      <c r="N17" s="52">
        <v>45</v>
      </c>
      <c r="O17" s="52">
        <v>48.91</v>
      </c>
    </row>
    <row r="18" spans="1:15" ht="15.75">
      <c r="A18" s="37">
        <v>10</v>
      </c>
      <c r="B18" s="101" t="s">
        <v>46</v>
      </c>
      <c r="C18" s="45" t="s">
        <v>391</v>
      </c>
      <c r="D18" s="52">
        <v>442</v>
      </c>
      <c r="E18" s="52">
        <v>134</v>
      </c>
      <c r="F18" s="52">
        <v>30.32</v>
      </c>
      <c r="G18" s="52">
        <v>171</v>
      </c>
      <c r="H18" s="52">
        <v>75</v>
      </c>
      <c r="I18" s="52">
        <v>43.86</v>
      </c>
      <c r="J18" s="52">
        <v>537</v>
      </c>
      <c r="K18" s="52">
        <v>177</v>
      </c>
      <c r="L18" s="52">
        <v>32.96</v>
      </c>
      <c r="M18" s="52">
        <v>209</v>
      </c>
      <c r="N18" s="52">
        <v>83</v>
      </c>
      <c r="O18" s="52">
        <v>39.71</v>
      </c>
    </row>
    <row r="19" spans="1:15" ht="15.75">
      <c r="A19" s="37">
        <v>11</v>
      </c>
      <c r="B19" s="101" t="s">
        <v>47</v>
      </c>
      <c r="C19" s="45" t="s">
        <v>48</v>
      </c>
      <c r="D19" s="52">
        <v>230</v>
      </c>
      <c r="E19" s="52">
        <v>115</v>
      </c>
      <c r="F19" s="52">
        <v>50</v>
      </c>
      <c r="G19" s="52">
        <v>95</v>
      </c>
      <c r="H19" s="52">
        <v>54</v>
      </c>
      <c r="I19" s="52">
        <v>56.84</v>
      </c>
      <c r="J19" s="52">
        <v>244</v>
      </c>
      <c r="K19" s="52">
        <v>116</v>
      </c>
      <c r="L19" s="52">
        <v>47.54</v>
      </c>
      <c r="M19" s="52">
        <v>107</v>
      </c>
      <c r="N19" s="52">
        <v>54</v>
      </c>
      <c r="O19" s="52">
        <v>50.47</v>
      </c>
    </row>
    <row r="20" spans="1:15" ht="15.75">
      <c r="A20" s="37">
        <v>12</v>
      </c>
      <c r="B20" s="101" t="s">
        <v>49</v>
      </c>
      <c r="C20" s="45" t="s">
        <v>50</v>
      </c>
      <c r="D20" s="52">
        <v>156</v>
      </c>
      <c r="E20" s="52">
        <v>99</v>
      </c>
      <c r="F20" s="52">
        <v>63.46</v>
      </c>
      <c r="G20" s="52">
        <v>64</v>
      </c>
      <c r="H20" s="52">
        <v>42</v>
      </c>
      <c r="I20" s="52">
        <v>65.63</v>
      </c>
      <c r="J20" s="52">
        <v>173</v>
      </c>
      <c r="K20" s="52">
        <v>73</v>
      </c>
      <c r="L20" s="52">
        <v>42.2</v>
      </c>
      <c r="M20" s="52">
        <v>68</v>
      </c>
      <c r="N20" s="52">
        <v>34</v>
      </c>
      <c r="O20" s="52">
        <v>50</v>
      </c>
    </row>
    <row r="21" spans="1:15" ht="15.75">
      <c r="A21" s="37">
        <v>13</v>
      </c>
      <c r="B21" s="101" t="s">
        <v>51</v>
      </c>
      <c r="C21" s="45" t="s">
        <v>52</v>
      </c>
      <c r="D21" s="52">
        <v>643</v>
      </c>
      <c r="E21" s="52">
        <v>317</v>
      </c>
      <c r="F21" s="52">
        <v>49.3</v>
      </c>
      <c r="G21" s="52">
        <v>165</v>
      </c>
      <c r="H21" s="52">
        <v>96</v>
      </c>
      <c r="I21" s="52">
        <v>58.18</v>
      </c>
      <c r="J21" s="52">
        <v>584</v>
      </c>
      <c r="K21" s="52">
        <v>250</v>
      </c>
      <c r="L21" s="52">
        <v>42.81</v>
      </c>
      <c r="M21" s="52">
        <v>221</v>
      </c>
      <c r="N21" s="52">
        <v>121</v>
      </c>
      <c r="O21" s="52">
        <v>54.75</v>
      </c>
    </row>
    <row r="22" spans="1:15" ht="15.75">
      <c r="A22" s="37">
        <v>14</v>
      </c>
      <c r="B22" s="101" t="s">
        <v>53</v>
      </c>
      <c r="C22" s="45" t="s">
        <v>54</v>
      </c>
      <c r="D22" s="52">
        <v>83</v>
      </c>
      <c r="E22" s="52">
        <v>26</v>
      </c>
      <c r="F22" s="52">
        <v>31.33</v>
      </c>
      <c r="G22" s="52">
        <v>47</v>
      </c>
      <c r="H22" s="52">
        <v>18</v>
      </c>
      <c r="I22" s="52">
        <v>38.299999999999997</v>
      </c>
      <c r="J22" s="52">
        <v>82</v>
      </c>
      <c r="K22" s="52">
        <v>44</v>
      </c>
      <c r="L22" s="52">
        <v>53.66</v>
      </c>
      <c r="M22" s="52">
        <v>47</v>
      </c>
      <c r="N22" s="52">
        <v>31</v>
      </c>
      <c r="O22" s="52">
        <v>65.959999999999994</v>
      </c>
    </row>
    <row r="23" spans="1:15" ht="15.75">
      <c r="A23" s="37">
        <v>15</v>
      </c>
      <c r="B23" s="101" t="s">
        <v>55</v>
      </c>
      <c r="C23" s="45" t="s">
        <v>56</v>
      </c>
      <c r="D23" s="52">
        <v>194</v>
      </c>
      <c r="E23" s="52">
        <v>109</v>
      </c>
      <c r="F23" s="52">
        <v>56.19</v>
      </c>
      <c r="G23" s="52">
        <v>65</v>
      </c>
      <c r="H23" s="52">
        <v>41</v>
      </c>
      <c r="I23" s="52">
        <v>63.08</v>
      </c>
      <c r="J23" s="52">
        <v>193</v>
      </c>
      <c r="K23" s="52">
        <v>114</v>
      </c>
      <c r="L23" s="52">
        <v>59.07</v>
      </c>
      <c r="M23" s="52">
        <v>82</v>
      </c>
      <c r="N23" s="52">
        <v>55</v>
      </c>
      <c r="O23" s="52">
        <v>67.069999999999993</v>
      </c>
    </row>
    <row r="24" spans="1:15" ht="15.75">
      <c r="A24" s="37">
        <v>16</v>
      </c>
      <c r="B24" s="101" t="s">
        <v>57</v>
      </c>
      <c r="C24" s="45" t="s">
        <v>58</v>
      </c>
      <c r="D24" s="52">
        <v>155</v>
      </c>
      <c r="E24" s="52">
        <v>87</v>
      </c>
      <c r="F24" s="52">
        <v>56.13</v>
      </c>
      <c r="G24" s="52">
        <v>65</v>
      </c>
      <c r="H24" s="52">
        <v>38</v>
      </c>
      <c r="I24" s="52">
        <v>58.46</v>
      </c>
      <c r="J24" s="52">
        <v>103</v>
      </c>
      <c r="K24" s="52">
        <v>43</v>
      </c>
      <c r="L24" s="52">
        <v>41.75</v>
      </c>
      <c r="M24" s="52">
        <v>34</v>
      </c>
      <c r="N24" s="52">
        <v>18</v>
      </c>
      <c r="O24" s="52">
        <v>52.94</v>
      </c>
    </row>
    <row r="25" spans="1:15" ht="15.75">
      <c r="A25" s="37">
        <v>17</v>
      </c>
      <c r="B25" s="101" t="s">
        <v>59</v>
      </c>
      <c r="C25" s="45" t="s">
        <v>60</v>
      </c>
      <c r="D25" s="52">
        <v>225</v>
      </c>
      <c r="E25" s="52">
        <v>151</v>
      </c>
      <c r="F25" s="52">
        <v>67.11</v>
      </c>
      <c r="G25" s="52">
        <v>126</v>
      </c>
      <c r="H25" s="52">
        <v>84</v>
      </c>
      <c r="I25" s="52">
        <v>66.67</v>
      </c>
      <c r="J25" s="52">
        <v>164</v>
      </c>
      <c r="K25" s="52">
        <v>100</v>
      </c>
      <c r="L25" s="52">
        <v>60.98</v>
      </c>
      <c r="M25" s="52">
        <v>68</v>
      </c>
      <c r="N25" s="52">
        <v>43</v>
      </c>
      <c r="O25" s="52">
        <v>63.24</v>
      </c>
    </row>
    <row r="26" spans="1:15" ht="15.75">
      <c r="A26" s="37">
        <v>18</v>
      </c>
      <c r="B26" s="101" t="s">
        <v>61</v>
      </c>
      <c r="C26" s="45" t="s">
        <v>62</v>
      </c>
      <c r="D26" s="52">
        <v>306</v>
      </c>
      <c r="E26" s="52">
        <v>184</v>
      </c>
      <c r="F26" s="52">
        <v>60.13</v>
      </c>
      <c r="G26" s="52">
        <v>144</v>
      </c>
      <c r="H26" s="52">
        <v>103</v>
      </c>
      <c r="I26" s="52">
        <v>71.53</v>
      </c>
      <c r="J26" s="52">
        <v>341</v>
      </c>
      <c r="K26" s="52">
        <v>177</v>
      </c>
      <c r="L26" s="52">
        <v>51.91</v>
      </c>
      <c r="M26" s="52">
        <v>166</v>
      </c>
      <c r="N26" s="52">
        <v>108</v>
      </c>
      <c r="O26" s="52">
        <v>65.06</v>
      </c>
    </row>
    <row r="27" spans="1:15" ht="15.75">
      <c r="A27" s="37">
        <v>19</v>
      </c>
      <c r="B27" s="101" t="s">
        <v>63</v>
      </c>
      <c r="C27" s="45" t="s">
        <v>64</v>
      </c>
      <c r="D27" s="52">
        <v>235</v>
      </c>
      <c r="E27" s="52">
        <v>107</v>
      </c>
      <c r="F27" s="52">
        <v>45.53</v>
      </c>
      <c r="G27" s="52">
        <v>100</v>
      </c>
      <c r="H27" s="52">
        <v>54</v>
      </c>
      <c r="I27" s="52">
        <v>54</v>
      </c>
      <c r="J27" s="52">
        <v>194</v>
      </c>
      <c r="K27" s="52">
        <v>82</v>
      </c>
      <c r="L27" s="52">
        <v>42.27</v>
      </c>
      <c r="M27" s="52">
        <v>80</v>
      </c>
      <c r="N27" s="52">
        <v>43</v>
      </c>
      <c r="O27" s="52">
        <v>53.75</v>
      </c>
    </row>
    <row r="28" spans="1:15" ht="15.75">
      <c r="A28" s="37">
        <v>20</v>
      </c>
      <c r="B28" s="101" t="s">
        <v>65</v>
      </c>
      <c r="C28" s="45" t="s">
        <v>66</v>
      </c>
      <c r="D28" s="52">
        <v>174</v>
      </c>
      <c r="E28" s="52">
        <v>53</v>
      </c>
      <c r="F28" s="52">
        <v>30.46</v>
      </c>
      <c r="G28" s="52">
        <v>55</v>
      </c>
      <c r="H28" s="52">
        <v>31</v>
      </c>
      <c r="I28" s="52">
        <v>56.36</v>
      </c>
      <c r="J28" s="52">
        <v>118</v>
      </c>
      <c r="K28" s="52">
        <v>69</v>
      </c>
      <c r="L28" s="52">
        <v>58.47</v>
      </c>
      <c r="M28" s="52">
        <v>30</v>
      </c>
      <c r="N28" s="52">
        <v>21</v>
      </c>
      <c r="O28" s="52">
        <v>70</v>
      </c>
    </row>
    <row r="29" spans="1:15" ht="15.75">
      <c r="A29" s="37">
        <v>21</v>
      </c>
      <c r="B29" s="101" t="s">
        <v>67</v>
      </c>
      <c r="C29" s="45" t="s">
        <v>68</v>
      </c>
      <c r="D29" s="52">
        <v>212</v>
      </c>
      <c r="E29" s="52">
        <v>57</v>
      </c>
      <c r="F29" s="52">
        <v>26.89</v>
      </c>
      <c r="G29" s="52">
        <v>66</v>
      </c>
      <c r="H29" s="52">
        <v>19</v>
      </c>
      <c r="I29" s="52">
        <v>28.79</v>
      </c>
      <c r="J29" s="52">
        <v>161</v>
      </c>
      <c r="K29" s="52">
        <v>68</v>
      </c>
      <c r="L29" s="52">
        <v>42.24</v>
      </c>
      <c r="M29" s="52">
        <v>55</v>
      </c>
      <c r="N29" s="52">
        <v>31</v>
      </c>
      <c r="O29" s="52">
        <v>56.36</v>
      </c>
    </row>
    <row r="30" spans="1:15" ht="15.75">
      <c r="A30" s="37">
        <v>22</v>
      </c>
      <c r="B30" s="101" t="s">
        <v>69</v>
      </c>
      <c r="C30" s="45" t="s">
        <v>70</v>
      </c>
      <c r="D30" s="52">
        <v>132</v>
      </c>
      <c r="E30" s="52">
        <v>25</v>
      </c>
      <c r="F30" s="52">
        <v>18.940000000000001</v>
      </c>
      <c r="G30" s="52">
        <v>36</v>
      </c>
      <c r="H30" s="52">
        <v>12</v>
      </c>
      <c r="I30" s="52">
        <v>33.33</v>
      </c>
      <c r="J30" s="52">
        <v>119</v>
      </c>
      <c r="K30" s="52">
        <v>31</v>
      </c>
      <c r="L30" s="52">
        <v>26.05</v>
      </c>
      <c r="M30" s="52">
        <v>22</v>
      </c>
      <c r="N30" s="52">
        <v>7</v>
      </c>
      <c r="O30" s="52">
        <v>31.82</v>
      </c>
    </row>
    <row r="31" spans="1:15" ht="15.75">
      <c r="A31" s="37">
        <v>23</v>
      </c>
      <c r="B31" s="101" t="s">
        <v>71</v>
      </c>
      <c r="C31" s="45" t="s">
        <v>392</v>
      </c>
      <c r="D31" s="52">
        <v>93</v>
      </c>
      <c r="E31" s="52">
        <v>28</v>
      </c>
      <c r="F31" s="52">
        <v>30.11</v>
      </c>
      <c r="G31" s="52">
        <v>13</v>
      </c>
      <c r="H31" s="52">
        <v>3</v>
      </c>
      <c r="I31" s="52">
        <v>23.08</v>
      </c>
      <c r="J31" s="52">
        <v>77</v>
      </c>
      <c r="K31" s="52">
        <v>40</v>
      </c>
      <c r="L31" s="52">
        <v>51.95</v>
      </c>
      <c r="M31" s="52">
        <v>9</v>
      </c>
      <c r="N31" s="52">
        <v>4</v>
      </c>
      <c r="O31" s="52">
        <v>44.44</v>
      </c>
    </row>
    <row r="32" spans="1:15" ht="15.75">
      <c r="A32" s="37">
        <v>24</v>
      </c>
      <c r="B32" s="101" t="s">
        <v>72</v>
      </c>
      <c r="C32" s="45" t="s">
        <v>73</v>
      </c>
      <c r="D32" s="52">
        <v>133</v>
      </c>
      <c r="E32" s="52">
        <v>48</v>
      </c>
      <c r="F32" s="52">
        <v>36.090000000000003</v>
      </c>
      <c r="G32" s="52">
        <v>32</v>
      </c>
      <c r="H32" s="52">
        <v>19</v>
      </c>
      <c r="I32" s="52">
        <v>59.38</v>
      </c>
      <c r="J32" s="52">
        <v>109</v>
      </c>
      <c r="K32" s="52">
        <v>37</v>
      </c>
      <c r="L32" s="52">
        <v>33.94</v>
      </c>
      <c r="M32" s="52">
        <v>22</v>
      </c>
      <c r="N32" s="52">
        <v>9</v>
      </c>
      <c r="O32" s="52">
        <v>40.909999999999997</v>
      </c>
    </row>
    <row r="33" spans="1:15" ht="15.75">
      <c r="A33" s="37">
        <v>25</v>
      </c>
      <c r="B33" s="101" t="s">
        <v>74</v>
      </c>
      <c r="C33" s="45" t="s">
        <v>75</v>
      </c>
      <c r="D33" s="52">
        <v>542</v>
      </c>
      <c r="E33" s="52">
        <v>152</v>
      </c>
      <c r="F33" s="52">
        <v>28.04</v>
      </c>
      <c r="G33" s="52">
        <v>143</v>
      </c>
      <c r="H33" s="52">
        <v>51</v>
      </c>
      <c r="I33" s="52">
        <v>35.659999999999997</v>
      </c>
      <c r="J33" s="52">
        <v>376</v>
      </c>
      <c r="K33" s="52">
        <v>153</v>
      </c>
      <c r="L33" s="52">
        <v>40.69</v>
      </c>
      <c r="M33" s="52">
        <v>116</v>
      </c>
      <c r="N33" s="52">
        <v>61</v>
      </c>
      <c r="O33" s="52">
        <v>52.59</v>
      </c>
    </row>
    <row r="34" spans="1:15" ht="15.75">
      <c r="A34" s="37">
        <v>26</v>
      </c>
      <c r="B34" s="101" t="s">
        <v>76</v>
      </c>
      <c r="C34" s="45" t="s">
        <v>77</v>
      </c>
      <c r="D34" s="52">
        <v>202</v>
      </c>
      <c r="E34" s="52">
        <v>75</v>
      </c>
      <c r="F34" s="52">
        <v>37.130000000000003</v>
      </c>
      <c r="G34" s="52">
        <v>49</v>
      </c>
      <c r="H34" s="52">
        <v>20</v>
      </c>
      <c r="I34" s="52">
        <v>40.82</v>
      </c>
      <c r="J34" s="52">
        <v>109</v>
      </c>
      <c r="K34" s="52">
        <v>32</v>
      </c>
      <c r="L34" s="52">
        <v>29.36</v>
      </c>
      <c r="M34" s="52">
        <v>27</v>
      </c>
      <c r="N34" s="52">
        <v>17</v>
      </c>
      <c r="O34" s="52">
        <v>62.96</v>
      </c>
    </row>
    <row r="35" spans="1:15" ht="15.75">
      <c r="A35" s="37">
        <v>27</v>
      </c>
      <c r="B35" s="101" t="s">
        <v>78</v>
      </c>
      <c r="C35" s="45" t="s">
        <v>79</v>
      </c>
      <c r="D35" s="52">
        <v>83</v>
      </c>
      <c r="E35" s="52">
        <v>35</v>
      </c>
      <c r="F35" s="52">
        <v>42.17</v>
      </c>
      <c r="G35" s="52">
        <v>31</v>
      </c>
      <c r="H35" s="52">
        <v>17</v>
      </c>
      <c r="I35" s="52">
        <v>54.84</v>
      </c>
      <c r="J35" s="52">
        <v>74</v>
      </c>
      <c r="K35" s="52">
        <v>27</v>
      </c>
      <c r="L35" s="52">
        <v>36.49</v>
      </c>
      <c r="M35" s="52">
        <v>28</v>
      </c>
      <c r="N35" s="52">
        <v>16</v>
      </c>
      <c r="O35" s="52">
        <v>57.14</v>
      </c>
    </row>
    <row r="36" spans="1:15" ht="15.75">
      <c r="A36" s="37">
        <v>28</v>
      </c>
      <c r="B36" s="101" t="s">
        <v>80</v>
      </c>
      <c r="C36" s="45" t="s">
        <v>207</v>
      </c>
      <c r="D36" s="52">
        <v>38</v>
      </c>
      <c r="E36" s="52">
        <v>12</v>
      </c>
      <c r="F36" s="52">
        <v>31.58</v>
      </c>
      <c r="G36" s="52">
        <v>6</v>
      </c>
      <c r="H36" s="52">
        <v>1</v>
      </c>
      <c r="I36" s="52">
        <v>16.670000000000002</v>
      </c>
      <c r="J36" s="52">
        <v>36</v>
      </c>
      <c r="K36" s="52">
        <v>19</v>
      </c>
      <c r="L36" s="52">
        <v>52.78</v>
      </c>
      <c r="M36" s="52">
        <v>9</v>
      </c>
      <c r="N36" s="52">
        <v>4</v>
      </c>
      <c r="O36" s="52">
        <v>44.44</v>
      </c>
    </row>
    <row r="37" spans="1:15" ht="15.75">
      <c r="A37" s="37">
        <v>29</v>
      </c>
      <c r="B37" s="101" t="s">
        <v>81</v>
      </c>
      <c r="C37" s="45" t="s">
        <v>82</v>
      </c>
      <c r="D37" s="52">
        <v>1500</v>
      </c>
      <c r="E37" s="52">
        <v>623</v>
      </c>
      <c r="F37" s="52">
        <v>41.53</v>
      </c>
      <c r="G37" s="52">
        <v>479</v>
      </c>
      <c r="H37" s="52">
        <v>244</v>
      </c>
      <c r="I37" s="52">
        <v>50.94</v>
      </c>
      <c r="J37" s="52">
        <v>1631</v>
      </c>
      <c r="K37" s="52">
        <v>644</v>
      </c>
      <c r="L37" s="52">
        <v>39.479999999999997</v>
      </c>
      <c r="M37" s="52">
        <v>709</v>
      </c>
      <c r="N37" s="52">
        <v>328</v>
      </c>
      <c r="O37" s="52">
        <v>46.26</v>
      </c>
    </row>
    <row r="38" spans="1:15" ht="15.75">
      <c r="A38" s="37">
        <v>30</v>
      </c>
      <c r="B38" s="101" t="s">
        <v>83</v>
      </c>
      <c r="C38" s="45" t="s">
        <v>393</v>
      </c>
      <c r="D38" s="52">
        <v>826</v>
      </c>
      <c r="E38" s="52">
        <v>235</v>
      </c>
      <c r="F38" s="52">
        <v>28.45</v>
      </c>
      <c r="G38" s="52">
        <v>257</v>
      </c>
      <c r="H38" s="52">
        <v>102</v>
      </c>
      <c r="I38" s="52">
        <v>39.69</v>
      </c>
      <c r="J38" s="52">
        <v>676</v>
      </c>
      <c r="K38" s="52">
        <v>229</v>
      </c>
      <c r="L38" s="52">
        <v>33.880000000000003</v>
      </c>
      <c r="M38" s="52">
        <v>269</v>
      </c>
      <c r="N38" s="52">
        <v>106</v>
      </c>
      <c r="O38" s="52">
        <v>39.409999999999997</v>
      </c>
    </row>
    <row r="39" spans="1:15" ht="15.75">
      <c r="A39" s="37">
        <v>31</v>
      </c>
      <c r="B39" s="101" t="s">
        <v>84</v>
      </c>
      <c r="C39" s="45" t="s">
        <v>85</v>
      </c>
      <c r="D39" s="52">
        <v>231</v>
      </c>
      <c r="E39" s="52">
        <v>113</v>
      </c>
      <c r="F39" s="52">
        <v>48.92</v>
      </c>
      <c r="G39" s="52">
        <v>77</v>
      </c>
      <c r="H39" s="52">
        <v>43</v>
      </c>
      <c r="I39" s="52">
        <v>55.84</v>
      </c>
      <c r="J39" s="52">
        <v>247</v>
      </c>
      <c r="K39" s="52">
        <v>112</v>
      </c>
      <c r="L39" s="52">
        <v>45.34</v>
      </c>
      <c r="M39" s="52">
        <v>93</v>
      </c>
      <c r="N39" s="52">
        <v>47</v>
      </c>
      <c r="O39" s="52">
        <v>50.54</v>
      </c>
    </row>
    <row r="40" spans="1:15" ht="15.75">
      <c r="A40" s="37">
        <v>32</v>
      </c>
      <c r="B40" s="101" t="s">
        <v>86</v>
      </c>
      <c r="C40" s="45" t="s">
        <v>87</v>
      </c>
      <c r="D40" s="52">
        <v>677</v>
      </c>
      <c r="E40" s="52">
        <v>259</v>
      </c>
      <c r="F40" s="52">
        <v>38.26</v>
      </c>
      <c r="G40" s="52">
        <v>285</v>
      </c>
      <c r="H40" s="52">
        <v>125</v>
      </c>
      <c r="I40" s="52">
        <v>43.86</v>
      </c>
      <c r="J40" s="52">
        <v>476</v>
      </c>
      <c r="K40" s="52">
        <v>132</v>
      </c>
      <c r="L40" s="52">
        <v>27.73</v>
      </c>
      <c r="M40" s="52">
        <v>232</v>
      </c>
      <c r="N40" s="52">
        <v>86</v>
      </c>
      <c r="O40" s="52">
        <v>37.07</v>
      </c>
    </row>
    <row r="41" spans="1:15" ht="15.75">
      <c r="A41" s="37">
        <v>33</v>
      </c>
      <c r="B41" s="101" t="s">
        <v>88</v>
      </c>
      <c r="C41" s="45" t="s">
        <v>89</v>
      </c>
      <c r="D41" s="52">
        <v>750</v>
      </c>
      <c r="E41" s="52">
        <v>447</v>
      </c>
      <c r="F41" s="52">
        <v>59.6</v>
      </c>
      <c r="G41" s="52">
        <v>322</v>
      </c>
      <c r="H41" s="52">
        <v>200</v>
      </c>
      <c r="I41" s="52">
        <v>62.11</v>
      </c>
      <c r="J41" s="52">
        <v>419</v>
      </c>
      <c r="K41" s="52">
        <v>247</v>
      </c>
      <c r="L41" s="52">
        <v>58.95</v>
      </c>
      <c r="M41" s="52">
        <v>204</v>
      </c>
      <c r="N41" s="52">
        <v>137</v>
      </c>
      <c r="O41" s="52">
        <v>67.16</v>
      </c>
    </row>
    <row r="42" spans="1:15" ht="15.75">
      <c r="A42" s="37">
        <v>34</v>
      </c>
      <c r="B42" s="101" t="s">
        <v>90</v>
      </c>
      <c r="C42" s="45" t="s">
        <v>394</v>
      </c>
      <c r="D42" s="52">
        <v>441</v>
      </c>
      <c r="E42" s="52">
        <v>217</v>
      </c>
      <c r="F42" s="52">
        <v>49.21</v>
      </c>
      <c r="G42" s="52">
        <v>118</v>
      </c>
      <c r="H42" s="52">
        <v>65</v>
      </c>
      <c r="I42" s="52">
        <v>55.08</v>
      </c>
      <c r="J42" s="52">
        <v>300</v>
      </c>
      <c r="K42" s="52">
        <v>133</v>
      </c>
      <c r="L42" s="52">
        <v>44.33</v>
      </c>
      <c r="M42" s="52">
        <v>91</v>
      </c>
      <c r="N42" s="52">
        <v>49</v>
      </c>
      <c r="O42" s="52">
        <v>53.85</v>
      </c>
    </row>
    <row r="43" spans="1:15" ht="15.75" customHeight="1">
      <c r="A43" s="119" t="s">
        <v>8</v>
      </c>
      <c r="B43" s="120"/>
      <c r="C43" s="121"/>
      <c r="D43" s="55">
        <f>SUM(D9:D42)</f>
        <v>12686</v>
      </c>
      <c r="E43" s="55">
        <f>SUM(E9:E42)</f>
        <v>5350</v>
      </c>
      <c r="F43" s="56">
        <f>E43/D43*100</f>
        <v>42.172473592937095</v>
      </c>
      <c r="G43" s="55">
        <f>SUM(G9:G42)</f>
        <v>4786</v>
      </c>
      <c r="H43" s="55">
        <f>SUM(H9:H42)</f>
        <v>2460</v>
      </c>
      <c r="I43" s="56">
        <f>H43/G43*100</f>
        <v>51.399916422900127</v>
      </c>
      <c r="J43" s="55">
        <f>SUM(J9:J42)</f>
        <v>11186</v>
      </c>
      <c r="K43" s="55">
        <f>SUM(K9:K42)</f>
        <v>4640</v>
      </c>
      <c r="L43" s="56">
        <f>K43/J43*100</f>
        <v>41.48042195601645</v>
      </c>
      <c r="M43" s="55">
        <f>SUM(M9:M42)</f>
        <v>4659</v>
      </c>
      <c r="N43" s="55">
        <f>SUM(N9:N42)</f>
        <v>2329</v>
      </c>
      <c r="O43" s="56">
        <f>N43/M43*100</f>
        <v>49.989268083279676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M7:O7"/>
    <mergeCell ref="A43:C43"/>
    <mergeCell ref="A7:A8"/>
    <mergeCell ref="B7:B8"/>
    <mergeCell ref="C7:C8"/>
    <mergeCell ref="D7:F7"/>
    <mergeCell ref="G7:I7"/>
    <mergeCell ref="J7:L7"/>
  </mergeCells>
  <pageMargins left="0.7" right="0.7" top="0.5" bottom="0.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6"/>
  <sheetViews>
    <sheetView workbookViewId="0">
      <selection activeCell="G12" sqref="G12"/>
    </sheetView>
  </sheetViews>
  <sheetFormatPr defaultRowHeight="15"/>
  <cols>
    <col min="1" max="1" width="3.85546875" style="33" bestFit="1" customWidth="1"/>
    <col min="2" max="2" width="10.85546875" customWidth="1"/>
    <col min="3" max="3" width="11.5703125" bestFit="1" customWidth="1"/>
    <col min="4" max="4" width="11.5703125" customWidth="1"/>
    <col min="5" max="5" width="8.5703125" customWidth="1"/>
    <col min="6" max="6" width="11.5703125" bestFit="1" customWidth="1"/>
    <col min="7" max="7" width="11.28515625" customWidth="1"/>
    <col min="8" max="8" width="10.28515625" bestFit="1" customWidth="1"/>
    <col min="9" max="9" width="11.5703125" bestFit="1" customWidth="1"/>
    <col min="10" max="10" width="12.28515625" customWidth="1"/>
    <col min="11" max="11" width="10.28515625" bestFit="1" customWidth="1"/>
  </cols>
  <sheetData>
    <row r="2" spans="1:11" ht="20.100000000000001" customHeight="1">
      <c r="A2" s="124" t="s">
        <v>94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20.100000000000001" customHeight="1">
      <c r="A3" s="124" t="s">
        <v>95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20.100000000000001" customHeight="1">
      <c r="A4" s="124" t="s">
        <v>328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20.100000000000001" customHeight="1">
      <c r="A5" s="124" t="s">
        <v>289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20.100000000000001" customHeight="1">
      <c r="A6" s="124" t="s">
        <v>109</v>
      </c>
      <c r="B6" s="124" t="s">
        <v>96</v>
      </c>
      <c r="C6" s="124" t="s">
        <v>6</v>
      </c>
      <c r="D6" s="124"/>
      <c r="E6" s="124"/>
      <c r="F6" s="124" t="s">
        <v>7</v>
      </c>
      <c r="G6" s="124"/>
      <c r="H6" s="124"/>
      <c r="I6" s="124" t="s">
        <v>8</v>
      </c>
      <c r="J6" s="124"/>
      <c r="K6" s="124"/>
    </row>
    <row r="7" spans="1:11" s="31" customFormat="1" ht="20.100000000000001" customHeight="1">
      <c r="A7" s="124"/>
      <c r="B7" s="124"/>
      <c r="C7" s="42" t="s">
        <v>13</v>
      </c>
      <c r="D7" s="42" t="s">
        <v>14</v>
      </c>
      <c r="E7" s="42" t="s">
        <v>97</v>
      </c>
      <c r="F7" s="42" t="s">
        <v>13</v>
      </c>
      <c r="G7" s="42" t="s">
        <v>14</v>
      </c>
      <c r="H7" s="42" t="s">
        <v>98</v>
      </c>
      <c r="I7" s="42" t="s">
        <v>13</v>
      </c>
      <c r="J7" s="42" t="s">
        <v>14</v>
      </c>
      <c r="K7" s="42" t="s">
        <v>98</v>
      </c>
    </row>
    <row r="8" spans="1:11" ht="20.100000000000001" customHeight="1">
      <c r="A8" s="32">
        <v>1</v>
      </c>
      <c r="B8" s="21" t="s">
        <v>379</v>
      </c>
      <c r="C8" s="52">
        <v>71315</v>
      </c>
      <c r="D8" s="52">
        <v>51637</v>
      </c>
      <c r="E8" s="52">
        <v>72.41</v>
      </c>
      <c r="F8" s="52">
        <v>67632</v>
      </c>
      <c r="G8" s="52">
        <v>52665</v>
      </c>
      <c r="H8" s="52">
        <v>77.87</v>
      </c>
      <c r="I8" s="52">
        <v>138947</v>
      </c>
      <c r="J8" s="52">
        <v>104302</v>
      </c>
      <c r="K8" s="52">
        <v>75.069999999999993</v>
      </c>
    </row>
    <row r="9" spans="1:11" ht="20.100000000000001" customHeight="1">
      <c r="A9" s="32">
        <v>2</v>
      </c>
      <c r="B9" s="21" t="s">
        <v>380</v>
      </c>
      <c r="C9" s="52">
        <v>26257</v>
      </c>
      <c r="D9" s="52">
        <v>19444</v>
      </c>
      <c r="E9" s="52">
        <v>74.05</v>
      </c>
      <c r="F9" s="52">
        <v>25186</v>
      </c>
      <c r="G9" s="52">
        <v>20307</v>
      </c>
      <c r="H9" s="52">
        <v>80.63</v>
      </c>
      <c r="I9" s="52">
        <v>51443</v>
      </c>
      <c r="J9" s="52">
        <v>39751</v>
      </c>
      <c r="K9" s="52">
        <v>77.27</v>
      </c>
    </row>
    <row r="10" spans="1:11" ht="20.100000000000001" customHeight="1">
      <c r="A10" s="32">
        <v>3</v>
      </c>
      <c r="B10" s="21" t="s">
        <v>381</v>
      </c>
      <c r="C10" s="52">
        <v>33166</v>
      </c>
      <c r="D10" s="52">
        <v>25051</v>
      </c>
      <c r="E10" s="52">
        <v>75.53</v>
      </c>
      <c r="F10" s="52">
        <v>31084</v>
      </c>
      <c r="G10" s="52">
        <v>25452</v>
      </c>
      <c r="H10" s="52">
        <v>81.88</v>
      </c>
      <c r="I10" s="52">
        <v>64250</v>
      </c>
      <c r="J10" s="52">
        <v>50503</v>
      </c>
      <c r="K10" s="52">
        <v>78.599999999999994</v>
      </c>
    </row>
    <row r="11" spans="1:11" ht="20.100000000000001" customHeight="1">
      <c r="A11" s="32">
        <v>4</v>
      </c>
      <c r="B11" s="21" t="s">
        <v>103</v>
      </c>
      <c r="C11" s="52">
        <v>78514</v>
      </c>
      <c r="D11" s="52">
        <v>62092</v>
      </c>
      <c r="E11" s="52">
        <v>79.08</v>
      </c>
      <c r="F11" s="52">
        <v>75513</v>
      </c>
      <c r="G11" s="52">
        <v>64877</v>
      </c>
      <c r="H11" s="52">
        <v>85.92</v>
      </c>
      <c r="I11" s="52">
        <v>154027</v>
      </c>
      <c r="J11" s="52">
        <v>126969</v>
      </c>
      <c r="K11" s="52">
        <v>82.43</v>
      </c>
    </row>
    <row r="12" spans="1:11" ht="20.100000000000001" customHeight="1">
      <c r="A12" s="32">
        <v>5</v>
      </c>
      <c r="B12" s="21" t="s">
        <v>106</v>
      </c>
      <c r="C12" s="52">
        <v>49002</v>
      </c>
      <c r="D12" s="52">
        <v>31922</v>
      </c>
      <c r="E12" s="52">
        <v>65.14</v>
      </c>
      <c r="F12" s="52">
        <v>53893</v>
      </c>
      <c r="G12" s="52">
        <v>40605</v>
      </c>
      <c r="H12" s="52">
        <v>75.34</v>
      </c>
      <c r="I12" s="52">
        <v>102895</v>
      </c>
      <c r="J12" s="52">
        <v>72527</v>
      </c>
      <c r="K12" s="52">
        <v>70.489999999999995</v>
      </c>
    </row>
    <row r="13" spans="1:11" ht="20.100000000000001" customHeight="1">
      <c r="A13" s="32">
        <v>6</v>
      </c>
      <c r="B13" s="21" t="s">
        <v>279</v>
      </c>
      <c r="C13" s="52">
        <v>36416</v>
      </c>
      <c r="D13" s="52">
        <v>30788</v>
      </c>
      <c r="E13" s="52">
        <v>84.55</v>
      </c>
      <c r="F13" s="52">
        <v>34587</v>
      </c>
      <c r="G13" s="52">
        <v>31229</v>
      </c>
      <c r="H13" s="52">
        <v>90.29</v>
      </c>
      <c r="I13" s="52">
        <v>71003</v>
      </c>
      <c r="J13" s="52">
        <v>62017</v>
      </c>
      <c r="K13" s="52">
        <v>87.34</v>
      </c>
    </row>
    <row r="14" spans="1:11" ht="20.100000000000001" customHeight="1">
      <c r="A14" s="32">
        <v>7</v>
      </c>
      <c r="B14" s="21" t="s">
        <v>107</v>
      </c>
      <c r="C14" s="52">
        <v>59105</v>
      </c>
      <c r="D14" s="52">
        <v>48069</v>
      </c>
      <c r="E14" s="52">
        <v>81.33</v>
      </c>
      <c r="F14" s="52">
        <v>56821</v>
      </c>
      <c r="G14" s="52">
        <v>50080</v>
      </c>
      <c r="H14" s="52">
        <v>88.14</v>
      </c>
      <c r="I14" s="52">
        <v>115926</v>
      </c>
      <c r="J14" s="52">
        <v>98149</v>
      </c>
      <c r="K14" s="52">
        <v>84.67</v>
      </c>
    </row>
    <row r="15" spans="1:11" ht="20.100000000000001" customHeight="1">
      <c r="A15" s="32">
        <v>8</v>
      </c>
      <c r="B15" s="21" t="s">
        <v>108</v>
      </c>
      <c r="C15" s="52">
        <v>21148</v>
      </c>
      <c r="D15" s="52">
        <v>16123</v>
      </c>
      <c r="E15" s="52">
        <v>76.239999999999995</v>
      </c>
      <c r="F15" s="52">
        <v>18930</v>
      </c>
      <c r="G15" s="52">
        <v>15974</v>
      </c>
      <c r="H15" s="52">
        <v>84.38</v>
      </c>
      <c r="I15" s="52">
        <v>40078</v>
      </c>
      <c r="J15" s="52">
        <v>32097</v>
      </c>
      <c r="K15" s="52">
        <v>80.09</v>
      </c>
    </row>
    <row r="16" spans="1:11" ht="15.75" customHeight="1">
      <c r="A16" s="124" t="s">
        <v>8</v>
      </c>
      <c r="B16" s="124"/>
      <c r="C16" s="55">
        <f>SUM(C8:C15)</f>
        <v>374923</v>
      </c>
      <c r="D16" s="55">
        <f>SUM(D8:D15)</f>
        <v>285126</v>
      </c>
      <c r="E16" s="56">
        <f>D16/C16*100</f>
        <v>76.049215438903445</v>
      </c>
      <c r="F16" s="57">
        <f>SUM(F8:F15)</f>
        <v>363646</v>
      </c>
      <c r="G16" s="55">
        <f>SUM(G8:G15)</f>
        <v>301189</v>
      </c>
      <c r="H16" s="56">
        <f>G16/F16*100</f>
        <v>82.824780143326208</v>
      </c>
      <c r="I16" s="57">
        <f>SUM(I8:I15)</f>
        <v>738569</v>
      </c>
      <c r="J16" s="55">
        <f>SUM(J8:J15)</f>
        <v>586315</v>
      </c>
      <c r="K16" s="56">
        <f>J16/I16*100</f>
        <v>79.385270705919154</v>
      </c>
    </row>
  </sheetData>
  <mergeCells count="10">
    <mergeCell ref="I6:K6"/>
    <mergeCell ref="A2:K2"/>
    <mergeCell ref="A3:K3"/>
    <mergeCell ref="A4:K4"/>
    <mergeCell ref="A5:K5"/>
    <mergeCell ref="A16:B16"/>
    <mergeCell ref="B6:B7"/>
    <mergeCell ref="A6:A7"/>
    <mergeCell ref="C6:E6"/>
    <mergeCell ref="F6:H6"/>
  </mergeCells>
  <pageMargins left="1.2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42"/>
  <sheetViews>
    <sheetView topLeftCell="A34" workbookViewId="0">
      <selection activeCell="M42" sqref="M42"/>
    </sheetView>
  </sheetViews>
  <sheetFormatPr defaultRowHeight="15"/>
  <cols>
    <col min="1" max="1" width="6.42578125" bestFit="1" customWidth="1"/>
    <col min="2" max="2" width="7" bestFit="1" customWidth="1"/>
    <col min="3" max="3" width="20.85546875" bestFit="1" customWidth="1"/>
    <col min="4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1" width="10.28515625" bestFit="1" customWidth="1"/>
    <col min="12" max="12" width="9" bestFit="1" customWidth="1"/>
    <col min="13" max="14" width="10.28515625" bestFit="1" customWidth="1"/>
    <col min="15" max="15" width="9" bestFit="1" customWidth="1"/>
  </cols>
  <sheetData>
    <row r="2" spans="1:15" ht="20.100000000000001" customHeight="1">
      <c r="A2" s="119" t="s">
        <v>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20.100000000000001" customHeight="1">
      <c r="A3" s="119" t="s">
        <v>99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20.100000000000001" customHeight="1">
      <c r="A4" s="119" t="s">
        <v>328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20.100000000000001" customHeight="1">
      <c r="A5" s="119" t="s">
        <v>290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20.100000000000001" customHeight="1">
      <c r="A6" s="127" t="s">
        <v>109</v>
      </c>
      <c r="B6" s="127" t="s">
        <v>93</v>
      </c>
      <c r="C6" s="125" t="s">
        <v>27</v>
      </c>
      <c r="D6" s="129" t="s">
        <v>100</v>
      </c>
      <c r="E6" s="129"/>
      <c r="F6" s="129"/>
      <c r="G6" s="129" t="s">
        <v>101</v>
      </c>
      <c r="H6" s="129"/>
      <c r="I6" s="129"/>
      <c r="J6" s="129" t="s">
        <v>102</v>
      </c>
      <c r="K6" s="129"/>
      <c r="L6" s="129"/>
      <c r="M6" s="129" t="s">
        <v>103</v>
      </c>
      <c r="N6" s="129"/>
      <c r="O6" s="129"/>
    </row>
    <row r="7" spans="1:15" ht="20.100000000000001" customHeight="1">
      <c r="A7" s="128"/>
      <c r="B7" s="128"/>
      <c r="C7" s="126"/>
      <c r="D7" s="3" t="s">
        <v>28</v>
      </c>
      <c r="E7" s="3" t="s">
        <v>29</v>
      </c>
      <c r="F7" s="3" t="s">
        <v>30</v>
      </c>
      <c r="G7" s="3" t="s">
        <v>28</v>
      </c>
      <c r="H7" s="3" t="s">
        <v>29</v>
      </c>
      <c r="I7" s="2" t="s">
        <v>30</v>
      </c>
      <c r="J7" s="3" t="s">
        <v>28</v>
      </c>
      <c r="K7" s="3" t="s">
        <v>29</v>
      </c>
      <c r="L7" s="3" t="s">
        <v>30</v>
      </c>
      <c r="M7" s="3" t="s">
        <v>28</v>
      </c>
      <c r="N7" s="3" t="s">
        <v>29</v>
      </c>
      <c r="O7" s="2" t="s">
        <v>30</v>
      </c>
    </row>
    <row r="8" spans="1:15" ht="20.100000000000001" customHeight="1">
      <c r="A8" s="3">
        <v>1</v>
      </c>
      <c r="B8" s="94" t="s">
        <v>31</v>
      </c>
      <c r="C8" s="45" t="s">
        <v>208</v>
      </c>
      <c r="D8" s="52">
        <v>3949</v>
      </c>
      <c r="E8" s="52">
        <v>2605</v>
      </c>
      <c r="F8" s="52">
        <v>65.97</v>
      </c>
      <c r="G8" s="52">
        <v>403</v>
      </c>
      <c r="H8" s="52">
        <v>293</v>
      </c>
      <c r="I8" s="52">
        <v>72.7</v>
      </c>
      <c r="J8" s="52">
        <v>1206</v>
      </c>
      <c r="K8" s="52">
        <v>928</v>
      </c>
      <c r="L8" s="52">
        <v>76.95</v>
      </c>
      <c r="M8" s="52">
        <v>3304</v>
      </c>
      <c r="N8" s="52">
        <v>2606</v>
      </c>
      <c r="O8" s="52">
        <v>78.87</v>
      </c>
    </row>
    <row r="9" spans="1:15" ht="20.100000000000001" customHeight="1">
      <c r="A9" s="3">
        <v>2</v>
      </c>
      <c r="B9" s="94" t="s">
        <v>32</v>
      </c>
      <c r="C9" s="45" t="s">
        <v>209</v>
      </c>
      <c r="D9" s="52">
        <v>5344</v>
      </c>
      <c r="E9" s="52">
        <v>3086</v>
      </c>
      <c r="F9" s="52">
        <v>57.75</v>
      </c>
      <c r="G9" s="52">
        <v>596</v>
      </c>
      <c r="H9" s="52">
        <v>377</v>
      </c>
      <c r="I9" s="52">
        <v>63.26</v>
      </c>
      <c r="J9" s="52">
        <v>1720</v>
      </c>
      <c r="K9" s="52">
        <v>1080</v>
      </c>
      <c r="L9" s="52">
        <v>62.79</v>
      </c>
      <c r="M9" s="52">
        <v>4681</v>
      </c>
      <c r="N9" s="52">
        <v>3201</v>
      </c>
      <c r="O9" s="52">
        <v>68.38</v>
      </c>
    </row>
    <row r="10" spans="1:15" ht="20.100000000000001" customHeight="1">
      <c r="A10" s="3">
        <v>3</v>
      </c>
      <c r="B10" s="94" t="s">
        <v>33</v>
      </c>
      <c r="C10" s="45" t="s">
        <v>34</v>
      </c>
      <c r="D10" s="52">
        <v>1321</v>
      </c>
      <c r="E10" s="52">
        <v>1129</v>
      </c>
      <c r="F10" s="52">
        <v>85.47</v>
      </c>
      <c r="G10" s="52">
        <v>132</v>
      </c>
      <c r="H10" s="52">
        <v>105</v>
      </c>
      <c r="I10" s="52">
        <v>79.55</v>
      </c>
      <c r="J10" s="52">
        <v>358</v>
      </c>
      <c r="K10" s="52">
        <v>291</v>
      </c>
      <c r="L10" s="52">
        <v>81.28</v>
      </c>
      <c r="M10" s="52">
        <v>916</v>
      </c>
      <c r="N10" s="52">
        <v>825</v>
      </c>
      <c r="O10" s="52">
        <v>90.07</v>
      </c>
    </row>
    <row r="11" spans="1:15" ht="20.100000000000001" customHeight="1">
      <c r="A11" s="3">
        <v>4</v>
      </c>
      <c r="B11" s="94" t="s">
        <v>35</v>
      </c>
      <c r="C11" s="45" t="s">
        <v>206</v>
      </c>
      <c r="D11" s="52">
        <v>1447</v>
      </c>
      <c r="E11" s="52">
        <v>1233</v>
      </c>
      <c r="F11" s="52">
        <v>85.21</v>
      </c>
      <c r="G11" s="52">
        <v>379</v>
      </c>
      <c r="H11" s="52">
        <v>331</v>
      </c>
      <c r="I11" s="52">
        <v>87.34</v>
      </c>
      <c r="J11" s="52">
        <v>399</v>
      </c>
      <c r="K11" s="52">
        <v>321</v>
      </c>
      <c r="L11" s="52">
        <v>80.45</v>
      </c>
      <c r="M11" s="52">
        <v>1445</v>
      </c>
      <c r="N11" s="52">
        <v>1276</v>
      </c>
      <c r="O11" s="52">
        <v>88.3</v>
      </c>
    </row>
    <row r="12" spans="1:15" ht="20.100000000000001" customHeight="1">
      <c r="A12" s="3">
        <v>5</v>
      </c>
      <c r="B12" s="94" t="s">
        <v>36</v>
      </c>
      <c r="C12" s="45" t="s">
        <v>37</v>
      </c>
      <c r="D12" s="52">
        <v>1881</v>
      </c>
      <c r="E12" s="52">
        <v>1370</v>
      </c>
      <c r="F12" s="52">
        <v>72.83</v>
      </c>
      <c r="G12" s="52">
        <v>949</v>
      </c>
      <c r="H12" s="52">
        <v>672</v>
      </c>
      <c r="I12" s="52">
        <v>70.81</v>
      </c>
      <c r="J12" s="52">
        <v>456</v>
      </c>
      <c r="K12" s="52">
        <v>359</v>
      </c>
      <c r="L12" s="52">
        <v>78.73</v>
      </c>
      <c r="M12" s="52">
        <v>1336</v>
      </c>
      <c r="N12" s="52">
        <v>1110</v>
      </c>
      <c r="O12" s="52">
        <v>83.08</v>
      </c>
    </row>
    <row r="13" spans="1:15" ht="20.100000000000001" customHeight="1">
      <c r="A13" s="3">
        <v>6</v>
      </c>
      <c r="B13" s="94" t="s">
        <v>38</v>
      </c>
      <c r="C13" s="45" t="s">
        <v>39</v>
      </c>
      <c r="D13" s="52">
        <v>3049</v>
      </c>
      <c r="E13" s="52">
        <v>2580</v>
      </c>
      <c r="F13" s="52">
        <v>84.62</v>
      </c>
      <c r="G13" s="52">
        <v>581</v>
      </c>
      <c r="H13" s="52">
        <v>505</v>
      </c>
      <c r="I13" s="52">
        <v>86.92</v>
      </c>
      <c r="J13" s="52">
        <v>599</v>
      </c>
      <c r="K13" s="52">
        <v>510</v>
      </c>
      <c r="L13" s="52">
        <v>85.14</v>
      </c>
      <c r="M13" s="52">
        <v>1821</v>
      </c>
      <c r="N13" s="52">
        <v>1601</v>
      </c>
      <c r="O13" s="52">
        <v>87.92</v>
      </c>
    </row>
    <row r="14" spans="1:15" ht="20.100000000000001" customHeight="1">
      <c r="A14" s="3">
        <v>7</v>
      </c>
      <c r="B14" s="94" t="s">
        <v>40</v>
      </c>
      <c r="C14" s="45" t="s">
        <v>41</v>
      </c>
      <c r="D14" s="52">
        <v>1564</v>
      </c>
      <c r="E14" s="52">
        <v>1276</v>
      </c>
      <c r="F14" s="52">
        <v>81.59</v>
      </c>
      <c r="G14" s="52">
        <v>792</v>
      </c>
      <c r="H14" s="52">
        <v>634</v>
      </c>
      <c r="I14" s="52">
        <v>80.05</v>
      </c>
      <c r="J14" s="52">
        <v>852</v>
      </c>
      <c r="K14" s="52">
        <v>717</v>
      </c>
      <c r="L14" s="52">
        <v>84.15</v>
      </c>
      <c r="M14" s="52">
        <v>914</v>
      </c>
      <c r="N14" s="52">
        <v>779</v>
      </c>
      <c r="O14" s="52">
        <v>85.23</v>
      </c>
    </row>
    <row r="15" spans="1:15" ht="20.100000000000001" customHeight="1">
      <c r="A15" s="3">
        <v>8</v>
      </c>
      <c r="B15" s="94" t="s">
        <v>42</v>
      </c>
      <c r="C15" s="45" t="s">
        <v>390</v>
      </c>
      <c r="D15" s="52">
        <v>1829</v>
      </c>
      <c r="E15" s="52">
        <v>1403</v>
      </c>
      <c r="F15" s="52">
        <v>76.709999999999994</v>
      </c>
      <c r="G15" s="52">
        <v>654</v>
      </c>
      <c r="H15" s="52">
        <v>527</v>
      </c>
      <c r="I15" s="52">
        <v>80.58</v>
      </c>
      <c r="J15" s="52">
        <v>1178</v>
      </c>
      <c r="K15" s="52">
        <v>885</v>
      </c>
      <c r="L15" s="52">
        <v>75.13</v>
      </c>
      <c r="M15" s="52">
        <v>2408</v>
      </c>
      <c r="N15" s="52">
        <v>1890</v>
      </c>
      <c r="O15" s="52">
        <v>78.489999999999995</v>
      </c>
    </row>
    <row r="16" spans="1:15" ht="20.100000000000001" customHeight="1">
      <c r="A16" s="3">
        <v>9</v>
      </c>
      <c r="B16" s="94" t="s">
        <v>44</v>
      </c>
      <c r="C16" s="45" t="s">
        <v>45</v>
      </c>
      <c r="D16" s="52">
        <v>1568</v>
      </c>
      <c r="E16" s="52">
        <v>1199</v>
      </c>
      <c r="F16" s="52">
        <v>76.47</v>
      </c>
      <c r="G16" s="52">
        <v>541</v>
      </c>
      <c r="H16" s="52">
        <v>405</v>
      </c>
      <c r="I16" s="52">
        <v>74.86</v>
      </c>
      <c r="J16" s="52">
        <v>697</v>
      </c>
      <c r="K16" s="52">
        <v>507</v>
      </c>
      <c r="L16" s="52">
        <v>72.739999999999995</v>
      </c>
      <c r="M16" s="52">
        <v>768</v>
      </c>
      <c r="N16" s="52">
        <v>601</v>
      </c>
      <c r="O16" s="52">
        <v>78.260000000000005</v>
      </c>
    </row>
    <row r="17" spans="1:15" ht="20.100000000000001" customHeight="1">
      <c r="A17" s="3">
        <v>10</v>
      </c>
      <c r="B17" s="94" t="s">
        <v>46</v>
      </c>
      <c r="C17" s="45" t="s">
        <v>391</v>
      </c>
      <c r="D17" s="52">
        <v>3339</v>
      </c>
      <c r="E17" s="52">
        <v>2470</v>
      </c>
      <c r="F17" s="52">
        <v>73.97</v>
      </c>
      <c r="G17" s="52">
        <v>2038</v>
      </c>
      <c r="H17" s="52">
        <v>1569</v>
      </c>
      <c r="I17" s="52">
        <v>76.989999999999995</v>
      </c>
      <c r="J17" s="52">
        <v>1162</v>
      </c>
      <c r="K17" s="52">
        <v>899</v>
      </c>
      <c r="L17" s="52">
        <v>77.37</v>
      </c>
      <c r="M17" s="52">
        <v>3965</v>
      </c>
      <c r="N17" s="52">
        <v>3123</v>
      </c>
      <c r="O17" s="52">
        <v>78.760000000000005</v>
      </c>
    </row>
    <row r="18" spans="1:15" ht="20.100000000000001" customHeight="1">
      <c r="A18" s="3">
        <v>11</v>
      </c>
      <c r="B18" s="94" t="s">
        <v>47</v>
      </c>
      <c r="C18" s="45" t="s">
        <v>48</v>
      </c>
      <c r="D18" s="52">
        <v>1568</v>
      </c>
      <c r="E18" s="52">
        <v>1260</v>
      </c>
      <c r="F18" s="52">
        <v>80.36</v>
      </c>
      <c r="G18" s="52">
        <v>136</v>
      </c>
      <c r="H18" s="52">
        <v>99</v>
      </c>
      <c r="I18" s="52">
        <v>72.790000000000006</v>
      </c>
      <c r="J18" s="52">
        <v>771</v>
      </c>
      <c r="K18" s="52">
        <v>618</v>
      </c>
      <c r="L18" s="52">
        <v>80.16</v>
      </c>
      <c r="M18" s="52">
        <v>1677</v>
      </c>
      <c r="N18" s="52">
        <v>1372</v>
      </c>
      <c r="O18" s="52">
        <v>81.81</v>
      </c>
    </row>
    <row r="19" spans="1:15" ht="20.100000000000001" customHeight="1">
      <c r="A19" s="3">
        <v>12</v>
      </c>
      <c r="B19" s="94" t="s">
        <v>49</v>
      </c>
      <c r="C19" s="45" t="s">
        <v>50</v>
      </c>
      <c r="D19" s="52">
        <v>510</v>
      </c>
      <c r="E19" s="52">
        <v>371</v>
      </c>
      <c r="F19" s="52">
        <v>72.75</v>
      </c>
      <c r="G19" s="52">
        <v>361</v>
      </c>
      <c r="H19" s="52">
        <v>285</v>
      </c>
      <c r="I19" s="52">
        <v>78.95</v>
      </c>
      <c r="J19" s="52">
        <v>945</v>
      </c>
      <c r="K19" s="52">
        <v>796</v>
      </c>
      <c r="L19" s="52">
        <v>84.23</v>
      </c>
      <c r="M19" s="52">
        <v>2625</v>
      </c>
      <c r="N19" s="52">
        <v>2265</v>
      </c>
      <c r="O19" s="52">
        <v>86.29</v>
      </c>
    </row>
    <row r="20" spans="1:15" ht="20.100000000000001" customHeight="1">
      <c r="A20" s="3">
        <v>13</v>
      </c>
      <c r="B20" s="94" t="s">
        <v>51</v>
      </c>
      <c r="C20" s="45" t="s">
        <v>52</v>
      </c>
      <c r="D20" s="52">
        <v>973</v>
      </c>
      <c r="E20" s="52">
        <v>709</v>
      </c>
      <c r="F20" s="52">
        <v>72.87</v>
      </c>
      <c r="G20" s="52">
        <v>528</v>
      </c>
      <c r="H20" s="52">
        <v>406</v>
      </c>
      <c r="I20" s="52">
        <v>76.89</v>
      </c>
      <c r="J20" s="52">
        <v>611</v>
      </c>
      <c r="K20" s="52">
        <v>514</v>
      </c>
      <c r="L20" s="52">
        <v>84.12</v>
      </c>
      <c r="M20" s="52">
        <v>3789</v>
      </c>
      <c r="N20" s="52">
        <v>3325</v>
      </c>
      <c r="O20" s="52">
        <v>87.75</v>
      </c>
    </row>
    <row r="21" spans="1:15" ht="20.100000000000001" customHeight="1">
      <c r="A21" s="3">
        <v>14</v>
      </c>
      <c r="B21" s="94" t="s">
        <v>53</v>
      </c>
      <c r="C21" s="45" t="s">
        <v>54</v>
      </c>
      <c r="D21" s="52">
        <v>466</v>
      </c>
      <c r="E21" s="52">
        <v>333</v>
      </c>
      <c r="F21" s="52">
        <v>71.459999999999994</v>
      </c>
      <c r="G21" s="52">
        <v>180</v>
      </c>
      <c r="H21" s="52">
        <v>116</v>
      </c>
      <c r="I21" s="52">
        <v>64.44</v>
      </c>
      <c r="J21" s="52">
        <v>113</v>
      </c>
      <c r="K21" s="52">
        <v>76</v>
      </c>
      <c r="L21" s="52">
        <v>67.260000000000005</v>
      </c>
      <c r="M21" s="52">
        <v>571</v>
      </c>
      <c r="N21" s="52">
        <v>454</v>
      </c>
      <c r="O21" s="52">
        <v>79.510000000000005</v>
      </c>
    </row>
    <row r="22" spans="1:15" ht="20.100000000000001" customHeight="1">
      <c r="A22" s="3">
        <v>15</v>
      </c>
      <c r="B22" s="94" t="s">
        <v>55</v>
      </c>
      <c r="C22" s="45" t="s">
        <v>56</v>
      </c>
      <c r="D22" s="52">
        <v>2504</v>
      </c>
      <c r="E22" s="52">
        <v>2052</v>
      </c>
      <c r="F22" s="52">
        <v>81.95</v>
      </c>
      <c r="G22" s="52">
        <v>1384</v>
      </c>
      <c r="H22" s="52">
        <v>1160</v>
      </c>
      <c r="I22" s="52">
        <v>83.82</v>
      </c>
      <c r="J22" s="52">
        <v>1089</v>
      </c>
      <c r="K22" s="52">
        <v>901</v>
      </c>
      <c r="L22" s="52">
        <v>82.74</v>
      </c>
      <c r="M22" s="52">
        <v>1891</v>
      </c>
      <c r="N22" s="52">
        <v>1638</v>
      </c>
      <c r="O22" s="52">
        <v>86.62</v>
      </c>
    </row>
    <row r="23" spans="1:15" ht="20.100000000000001" customHeight="1">
      <c r="A23" s="3">
        <v>16</v>
      </c>
      <c r="B23" s="94" t="s">
        <v>57</v>
      </c>
      <c r="C23" s="45" t="s">
        <v>58</v>
      </c>
      <c r="D23" s="52">
        <v>2644</v>
      </c>
      <c r="E23" s="52">
        <v>2188</v>
      </c>
      <c r="F23" s="52">
        <v>82.75</v>
      </c>
      <c r="G23" s="52">
        <v>1918</v>
      </c>
      <c r="H23" s="52">
        <v>1595</v>
      </c>
      <c r="I23" s="52">
        <v>83.16</v>
      </c>
      <c r="J23" s="52">
        <v>1698</v>
      </c>
      <c r="K23" s="52">
        <v>1431</v>
      </c>
      <c r="L23" s="52">
        <v>84.28</v>
      </c>
      <c r="M23" s="52">
        <v>1366</v>
      </c>
      <c r="N23" s="52">
        <v>1186</v>
      </c>
      <c r="O23" s="52">
        <v>86.82</v>
      </c>
    </row>
    <row r="24" spans="1:15" ht="20.100000000000001" customHeight="1">
      <c r="A24" s="3">
        <v>17</v>
      </c>
      <c r="B24" s="94" t="s">
        <v>59</v>
      </c>
      <c r="C24" s="45" t="s">
        <v>60</v>
      </c>
      <c r="D24" s="52">
        <v>1360</v>
      </c>
      <c r="E24" s="52">
        <v>1050</v>
      </c>
      <c r="F24" s="52">
        <v>77.209999999999994</v>
      </c>
      <c r="G24" s="52">
        <v>254</v>
      </c>
      <c r="H24" s="52">
        <v>197</v>
      </c>
      <c r="I24" s="52">
        <v>77.56</v>
      </c>
      <c r="J24" s="52">
        <v>509</v>
      </c>
      <c r="K24" s="52">
        <v>428</v>
      </c>
      <c r="L24" s="52">
        <v>84.09</v>
      </c>
      <c r="M24" s="52">
        <v>1462</v>
      </c>
      <c r="N24" s="52">
        <v>1204</v>
      </c>
      <c r="O24" s="52">
        <v>82.35</v>
      </c>
    </row>
    <row r="25" spans="1:15" ht="20.100000000000001" customHeight="1">
      <c r="A25" s="3">
        <v>18</v>
      </c>
      <c r="B25" s="94" t="s">
        <v>61</v>
      </c>
      <c r="C25" s="45" t="s">
        <v>62</v>
      </c>
      <c r="D25" s="52">
        <v>1779</v>
      </c>
      <c r="E25" s="52">
        <v>1283</v>
      </c>
      <c r="F25" s="52">
        <v>72.12</v>
      </c>
      <c r="G25" s="52">
        <v>386</v>
      </c>
      <c r="H25" s="52">
        <v>294</v>
      </c>
      <c r="I25" s="52">
        <v>76.17</v>
      </c>
      <c r="J25" s="52">
        <v>871</v>
      </c>
      <c r="K25" s="52">
        <v>660</v>
      </c>
      <c r="L25" s="52">
        <v>75.77</v>
      </c>
      <c r="M25" s="52">
        <v>2793</v>
      </c>
      <c r="N25" s="52">
        <v>2232</v>
      </c>
      <c r="O25" s="52">
        <v>79.91</v>
      </c>
    </row>
    <row r="26" spans="1:15" ht="20.100000000000001" customHeight="1">
      <c r="A26" s="3">
        <v>19</v>
      </c>
      <c r="B26" s="94" t="s">
        <v>63</v>
      </c>
      <c r="C26" s="45" t="s">
        <v>64</v>
      </c>
      <c r="D26" s="52">
        <v>2015</v>
      </c>
      <c r="E26" s="52">
        <v>1706</v>
      </c>
      <c r="F26" s="52">
        <v>84.67</v>
      </c>
      <c r="G26" s="52">
        <v>180</v>
      </c>
      <c r="H26" s="52">
        <v>152</v>
      </c>
      <c r="I26" s="52">
        <v>84.44</v>
      </c>
      <c r="J26" s="52">
        <v>518</v>
      </c>
      <c r="K26" s="52">
        <v>459</v>
      </c>
      <c r="L26" s="52">
        <v>88.61</v>
      </c>
      <c r="M26" s="52">
        <v>1801</v>
      </c>
      <c r="N26" s="52">
        <v>1591</v>
      </c>
      <c r="O26" s="52">
        <v>88.34</v>
      </c>
    </row>
    <row r="27" spans="1:15" ht="20.100000000000001" customHeight="1">
      <c r="A27" s="3">
        <v>20</v>
      </c>
      <c r="B27" s="94" t="s">
        <v>65</v>
      </c>
      <c r="C27" s="45" t="s">
        <v>66</v>
      </c>
      <c r="D27" s="52">
        <v>1211</v>
      </c>
      <c r="E27" s="52">
        <v>892</v>
      </c>
      <c r="F27" s="52">
        <v>73.66</v>
      </c>
      <c r="G27" s="52">
        <v>829</v>
      </c>
      <c r="H27" s="52">
        <v>644</v>
      </c>
      <c r="I27" s="52">
        <v>77.680000000000007</v>
      </c>
      <c r="J27" s="52">
        <v>720</v>
      </c>
      <c r="K27" s="52">
        <v>563</v>
      </c>
      <c r="L27" s="52">
        <v>78.19</v>
      </c>
      <c r="M27" s="52">
        <v>1662</v>
      </c>
      <c r="N27" s="52">
        <v>1313</v>
      </c>
      <c r="O27" s="52">
        <v>79</v>
      </c>
    </row>
    <row r="28" spans="1:15" ht="20.100000000000001" customHeight="1">
      <c r="A28" s="3">
        <v>21</v>
      </c>
      <c r="B28" s="94" t="s">
        <v>67</v>
      </c>
      <c r="C28" s="45" t="s">
        <v>68</v>
      </c>
      <c r="D28" s="52">
        <v>998</v>
      </c>
      <c r="E28" s="52">
        <v>648</v>
      </c>
      <c r="F28" s="52">
        <v>64.930000000000007</v>
      </c>
      <c r="G28" s="52">
        <v>384</v>
      </c>
      <c r="H28" s="52">
        <v>247</v>
      </c>
      <c r="I28" s="52">
        <v>64.319999999999993</v>
      </c>
      <c r="J28" s="52">
        <v>363</v>
      </c>
      <c r="K28" s="52">
        <v>236</v>
      </c>
      <c r="L28" s="52">
        <v>65.010000000000005</v>
      </c>
      <c r="M28" s="52">
        <v>1960</v>
      </c>
      <c r="N28" s="52">
        <v>1406</v>
      </c>
      <c r="O28" s="52">
        <v>71.73</v>
      </c>
    </row>
    <row r="29" spans="1:15" ht="20.100000000000001" customHeight="1">
      <c r="A29" s="3">
        <v>22</v>
      </c>
      <c r="B29" s="94" t="s">
        <v>69</v>
      </c>
      <c r="C29" s="45" t="s">
        <v>70</v>
      </c>
      <c r="D29" s="52">
        <v>1369</v>
      </c>
      <c r="E29" s="52">
        <v>898</v>
      </c>
      <c r="F29" s="52">
        <v>65.599999999999994</v>
      </c>
      <c r="G29" s="52">
        <v>612</v>
      </c>
      <c r="H29" s="52">
        <v>406</v>
      </c>
      <c r="I29" s="52">
        <v>66.34</v>
      </c>
      <c r="J29" s="52">
        <v>754</v>
      </c>
      <c r="K29" s="52">
        <v>523</v>
      </c>
      <c r="L29" s="52">
        <v>69.36</v>
      </c>
      <c r="M29" s="52">
        <v>2259</v>
      </c>
      <c r="N29" s="52">
        <v>1623</v>
      </c>
      <c r="O29" s="52">
        <v>71.849999999999994</v>
      </c>
    </row>
    <row r="30" spans="1:15" ht="20.100000000000001" customHeight="1">
      <c r="A30" s="3">
        <v>23</v>
      </c>
      <c r="B30" s="94" t="s">
        <v>71</v>
      </c>
      <c r="C30" s="45" t="s">
        <v>392</v>
      </c>
      <c r="D30" s="52">
        <v>3112</v>
      </c>
      <c r="E30" s="52">
        <v>2336</v>
      </c>
      <c r="F30" s="52">
        <v>75.06</v>
      </c>
      <c r="G30" s="52">
        <v>1011</v>
      </c>
      <c r="H30" s="52">
        <v>781</v>
      </c>
      <c r="I30" s="52">
        <v>77.25</v>
      </c>
      <c r="J30" s="52">
        <v>2217</v>
      </c>
      <c r="K30" s="52">
        <v>1772</v>
      </c>
      <c r="L30" s="52">
        <v>79.930000000000007</v>
      </c>
      <c r="M30" s="52">
        <v>4370</v>
      </c>
      <c r="N30" s="52">
        <v>3576</v>
      </c>
      <c r="O30" s="52">
        <v>81.83</v>
      </c>
    </row>
    <row r="31" spans="1:15" ht="20.100000000000001" customHeight="1">
      <c r="A31" s="3">
        <v>24</v>
      </c>
      <c r="B31" s="94" t="s">
        <v>72</v>
      </c>
      <c r="C31" s="45" t="s">
        <v>73</v>
      </c>
      <c r="D31" s="52">
        <v>1398</v>
      </c>
      <c r="E31" s="52">
        <v>955</v>
      </c>
      <c r="F31" s="52">
        <v>68.31</v>
      </c>
      <c r="G31" s="52">
        <v>1078</v>
      </c>
      <c r="H31" s="52">
        <v>764</v>
      </c>
      <c r="I31" s="52">
        <v>70.87</v>
      </c>
      <c r="J31" s="52">
        <v>829</v>
      </c>
      <c r="K31" s="52">
        <v>602</v>
      </c>
      <c r="L31" s="52">
        <v>72.62</v>
      </c>
      <c r="M31" s="52">
        <v>2503</v>
      </c>
      <c r="N31" s="52">
        <v>1974</v>
      </c>
      <c r="O31" s="52">
        <v>78.87</v>
      </c>
    </row>
    <row r="32" spans="1:15" ht="20.100000000000001" customHeight="1">
      <c r="A32" s="3">
        <v>25</v>
      </c>
      <c r="B32" s="94" t="s">
        <v>74</v>
      </c>
      <c r="C32" s="45" t="s">
        <v>75</v>
      </c>
      <c r="D32" s="52">
        <v>2379</v>
      </c>
      <c r="E32" s="52">
        <v>1690</v>
      </c>
      <c r="F32" s="52">
        <v>71.040000000000006</v>
      </c>
      <c r="G32" s="52">
        <v>627</v>
      </c>
      <c r="H32" s="52">
        <v>433</v>
      </c>
      <c r="I32" s="52">
        <v>69.06</v>
      </c>
      <c r="J32" s="52">
        <v>989</v>
      </c>
      <c r="K32" s="52">
        <v>666</v>
      </c>
      <c r="L32" s="52">
        <v>67.34</v>
      </c>
      <c r="M32" s="52">
        <v>4689</v>
      </c>
      <c r="N32" s="52">
        <v>3509</v>
      </c>
      <c r="O32" s="52">
        <v>74.83</v>
      </c>
    </row>
    <row r="33" spans="1:15" ht="20.100000000000001" customHeight="1">
      <c r="A33" s="3">
        <v>26</v>
      </c>
      <c r="B33" s="94" t="s">
        <v>76</v>
      </c>
      <c r="C33" s="45" t="s">
        <v>77</v>
      </c>
      <c r="D33" s="52">
        <v>3592</v>
      </c>
      <c r="E33" s="52">
        <v>2624</v>
      </c>
      <c r="F33" s="52">
        <v>73.05</v>
      </c>
      <c r="G33" s="52">
        <v>264</v>
      </c>
      <c r="H33" s="52">
        <v>196</v>
      </c>
      <c r="I33" s="52">
        <v>74.239999999999995</v>
      </c>
      <c r="J33" s="52">
        <v>1593</v>
      </c>
      <c r="K33" s="52">
        <v>1168</v>
      </c>
      <c r="L33" s="52">
        <v>73.319999999999993</v>
      </c>
      <c r="M33" s="52">
        <v>4745</v>
      </c>
      <c r="N33" s="52">
        <v>3509</v>
      </c>
      <c r="O33" s="52">
        <v>73.95</v>
      </c>
    </row>
    <row r="34" spans="1:15" ht="20.100000000000001" customHeight="1">
      <c r="A34" s="3">
        <v>27</v>
      </c>
      <c r="B34" s="94" t="s">
        <v>78</v>
      </c>
      <c r="C34" s="45" t="s">
        <v>79</v>
      </c>
      <c r="D34" s="52">
        <v>447</v>
      </c>
      <c r="E34" s="52">
        <v>349</v>
      </c>
      <c r="F34" s="52">
        <v>78.08</v>
      </c>
      <c r="G34" s="52">
        <v>143</v>
      </c>
      <c r="H34" s="52">
        <v>108</v>
      </c>
      <c r="I34" s="52">
        <v>75.52</v>
      </c>
      <c r="J34" s="52">
        <v>721</v>
      </c>
      <c r="K34" s="52">
        <v>591</v>
      </c>
      <c r="L34" s="52">
        <v>81.97</v>
      </c>
      <c r="M34" s="52">
        <v>911</v>
      </c>
      <c r="N34" s="52">
        <v>808</v>
      </c>
      <c r="O34" s="52">
        <v>88.69</v>
      </c>
    </row>
    <row r="35" spans="1:15" ht="20.100000000000001" customHeight="1">
      <c r="A35" s="3">
        <v>28</v>
      </c>
      <c r="B35" s="94" t="s">
        <v>80</v>
      </c>
      <c r="C35" s="45" t="s">
        <v>207</v>
      </c>
      <c r="D35" s="52">
        <v>257</v>
      </c>
      <c r="E35" s="52">
        <v>217</v>
      </c>
      <c r="F35" s="52">
        <v>84.44</v>
      </c>
      <c r="G35" s="52">
        <v>77</v>
      </c>
      <c r="H35" s="52">
        <v>59</v>
      </c>
      <c r="I35" s="52">
        <v>76.62</v>
      </c>
      <c r="J35" s="52">
        <v>1328</v>
      </c>
      <c r="K35" s="52">
        <v>1126</v>
      </c>
      <c r="L35" s="52">
        <v>84.79</v>
      </c>
      <c r="M35" s="52">
        <v>1575</v>
      </c>
      <c r="N35" s="52">
        <v>1445</v>
      </c>
      <c r="O35" s="52">
        <v>91.75</v>
      </c>
    </row>
    <row r="36" spans="1:15" ht="20.100000000000001" customHeight="1">
      <c r="A36" s="3">
        <v>29</v>
      </c>
      <c r="B36" s="94" t="s">
        <v>81</v>
      </c>
      <c r="C36" s="45" t="s">
        <v>82</v>
      </c>
      <c r="D36" s="52">
        <v>1821</v>
      </c>
      <c r="E36" s="52">
        <v>941</v>
      </c>
      <c r="F36" s="52">
        <v>51.67</v>
      </c>
      <c r="G36" s="52">
        <v>712</v>
      </c>
      <c r="H36" s="52">
        <v>281</v>
      </c>
      <c r="I36" s="52">
        <v>39.47</v>
      </c>
      <c r="J36" s="52">
        <v>1175</v>
      </c>
      <c r="K36" s="52">
        <v>612</v>
      </c>
      <c r="L36" s="52">
        <v>52.09</v>
      </c>
      <c r="M36" s="52">
        <v>1391</v>
      </c>
      <c r="N36" s="52">
        <v>810</v>
      </c>
      <c r="O36" s="52">
        <v>58.23</v>
      </c>
    </row>
    <row r="37" spans="1:15" ht="20.100000000000001" customHeight="1">
      <c r="A37" s="3">
        <v>30</v>
      </c>
      <c r="B37" s="94" t="s">
        <v>83</v>
      </c>
      <c r="C37" s="45" t="s">
        <v>393</v>
      </c>
      <c r="D37" s="52">
        <v>4719</v>
      </c>
      <c r="E37" s="52">
        <v>3181</v>
      </c>
      <c r="F37" s="52">
        <v>67.41</v>
      </c>
      <c r="G37" s="52">
        <v>298</v>
      </c>
      <c r="H37" s="52">
        <v>212</v>
      </c>
      <c r="I37" s="52">
        <v>71.14</v>
      </c>
      <c r="J37" s="52">
        <v>2561</v>
      </c>
      <c r="K37" s="52">
        <v>1830</v>
      </c>
      <c r="L37" s="52">
        <v>71.459999999999994</v>
      </c>
      <c r="M37" s="52">
        <v>3447</v>
      </c>
      <c r="N37" s="52">
        <v>2618</v>
      </c>
      <c r="O37" s="52">
        <v>75.95</v>
      </c>
    </row>
    <row r="38" spans="1:15" ht="20.100000000000001" customHeight="1">
      <c r="A38" s="3">
        <v>31</v>
      </c>
      <c r="B38" s="94" t="s">
        <v>84</v>
      </c>
      <c r="C38" s="45" t="s">
        <v>85</v>
      </c>
      <c r="D38" s="52">
        <v>1726</v>
      </c>
      <c r="E38" s="52">
        <v>1326</v>
      </c>
      <c r="F38" s="52">
        <v>76.83</v>
      </c>
      <c r="G38" s="52">
        <v>1130</v>
      </c>
      <c r="H38" s="52">
        <v>888</v>
      </c>
      <c r="I38" s="52">
        <v>78.58</v>
      </c>
      <c r="J38" s="52">
        <v>838</v>
      </c>
      <c r="K38" s="52">
        <v>665</v>
      </c>
      <c r="L38" s="52">
        <v>79.36</v>
      </c>
      <c r="M38" s="52">
        <v>2989</v>
      </c>
      <c r="N38" s="52">
        <v>2394</v>
      </c>
      <c r="O38" s="52">
        <v>80.09</v>
      </c>
    </row>
    <row r="39" spans="1:15" ht="20.100000000000001" customHeight="1">
      <c r="A39" s="3">
        <v>32</v>
      </c>
      <c r="B39" s="94" t="s">
        <v>86</v>
      </c>
      <c r="C39" s="45" t="s">
        <v>87</v>
      </c>
      <c r="D39" s="52">
        <v>2923</v>
      </c>
      <c r="E39" s="52">
        <v>1828</v>
      </c>
      <c r="F39" s="52">
        <v>62.54</v>
      </c>
      <c r="G39" s="52">
        <v>2131</v>
      </c>
      <c r="H39" s="52">
        <v>1329</v>
      </c>
      <c r="I39" s="52">
        <v>62.37</v>
      </c>
      <c r="J39" s="52">
        <v>1279</v>
      </c>
      <c r="K39" s="52">
        <v>800</v>
      </c>
      <c r="L39" s="52">
        <v>62.55</v>
      </c>
      <c r="M39" s="52">
        <v>2598</v>
      </c>
      <c r="N39" s="52">
        <v>1783</v>
      </c>
      <c r="O39" s="52">
        <v>68.63</v>
      </c>
    </row>
    <row r="40" spans="1:15" ht="20.100000000000001" customHeight="1">
      <c r="A40" s="3">
        <v>33</v>
      </c>
      <c r="B40" s="94" t="s">
        <v>88</v>
      </c>
      <c r="C40" s="45" t="s">
        <v>89</v>
      </c>
      <c r="D40" s="52">
        <v>2683</v>
      </c>
      <c r="E40" s="52">
        <v>1851</v>
      </c>
      <c r="F40" s="52">
        <v>68.989999999999995</v>
      </c>
      <c r="G40" s="52">
        <v>1753</v>
      </c>
      <c r="H40" s="52">
        <v>1315</v>
      </c>
      <c r="I40" s="52">
        <v>75.010000000000005</v>
      </c>
      <c r="J40" s="52">
        <v>459</v>
      </c>
      <c r="K40" s="52">
        <v>329</v>
      </c>
      <c r="L40" s="52">
        <v>71.680000000000007</v>
      </c>
      <c r="M40" s="52">
        <v>854</v>
      </c>
      <c r="N40" s="52">
        <v>672</v>
      </c>
      <c r="O40" s="52">
        <v>78.69</v>
      </c>
    </row>
    <row r="41" spans="1:15" ht="20.100000000000001" customHeight="1">
      <c r="A41" s="3">
        <v>34</v>
      </c>
      <c r="B41" s="94" t="s">
        <v>90</v>
      </c>
      <c r="C41" s="45" t="s">
        <v>394</v>
      </c>
      <c r="D41" s="52">
        <v>3570</v>
      </c>
      <c r="E41" s="52">
        <v>2598</v>
      </c>
      <c r="F41" s="52">
        <v>72.77</v>
      </c>
      <c r="G41" s="52">
        <v>2816</v>
      </c>
      <c r="H41" s="52">
        <v>2059</v>
      </c>
      <c r="I41" s="52">
        <v>73.12</v>
      </c>
      <c r="J41" s="52">
        <v>1588</v>
      </c>
      <c r="K41" s="52">
        <v>1188</v>
      </c>
      <c r="L41" s="52">
        <v>74.81</v>
      </c>
      <c r="M41" s="52">
        <v>3028</v>
      </c>
      <c r="N41" s="52">
        <v>2373</v>
      </c>
      <c r="O41" s="52">
        <v>78.37</v>
      </c>
    </row>
    <row r="42" spans="1:15" ht="20.100000000000001" customHeight="1">
      <c r="A42" s="119" t="s">
        <v>8</v>
      </c>
      <c r="B42" s="120"/>
      <c r="C42" s="121"/>
      <c r="D42" s="55">
        <f>SUM(D8:D41)</f>
        <v>71315</v>
      </c>
      <c r="E42" s="55">
        <f>SUM(E8:E41)</f>
        <v>51637</v>
      </c>
      <c r="F42" s="55">
        <f>E42/D42*100</f>
        <v>72.406927013952185</v>
      </c>
      <c r="G42" s="55">
        <f>SUM(G8:G41)</f>
        <v>26257</v>
      </c>
      <c r="H42" s="55">
        <f>SUM(H8:H41)</f>
        <v>19444</v>
      </c>
      <c r="I42" s="56">
        <f>H42/G42*100</f>
        <v>74.052633583425376</v>
      </c>
      <c r="J42" s="55">
        <f>SUM(J8:J41)</f>
        <v>33166</v>
      </c>
      <c r="K42" s="55">
        <f>SUM(K8:K41)</f>
        <v>25051</v>
      </c>
      <c r="L42" s="56">
        <f>K42/J42*100</f>
        <v>75.532171500934695</v>
      </c>
      <c r="M42" s="55">
        <f>SUM(M8:M41)</f>
        <v>78514</v>
      </c>
      <c r="N42" s="55">
        <f>SUM(N8:N41)</f>
        <v>62092</v>
      </c>
      <c r="O42" s="56">
        <f>N42/M42*100</f>
        <v>79.083985021779554</v>
      </c>
    </row>
  </sheetData>
  <mergeCells count="12">
    <mergeCell ref="A42:C42"/>
    <mergeCell ref="C6:C7"/>
    <mergeCell ref="B6:B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42"/>
  <sheetViews>
    <sheetView workbookViewId="0">
      <selection activeCell="Q13" sqref="Q13"/>
    </sheetView>
  </sheetViews>
  <sheetFormatPr defaultRowHeight="15"/>
  <cols>
    <col min="1" max="1" width="3.85546875" bestFit="1" customWidth="1"/>
    <col min="2" max="2" width="7" bestFit="1" customWidth="1"/>
    <col min="3" max="3" width="20.85546875" bestFit="1" customWidth="1"/>
    <col min="4" max="5" width="10.28515625" bestFit="1" customWidth="1"/>
    <col min="6" max="6" width="7.7109375" bestFit="1" customWidth="1"/>
    <col min="7" max="7" width="9" bestFit="1" customWidth="1"/>
    <col min="8" max="8" width="10.28515625" bestFit="1" customWidth="1"/>
    <col min="9" max="9" width="9" bestFit="1" customWidth="1"/>
    <col min="10" max="11" width="10.28515625" bestFit="1" customWidth="1"/>
    <col min="12" max="12" width="9" bestFit="1" customWidth="1"/>
    <col min="13" max="14" width="10.28515625" bestFit="1" customWidth="1"/>
    <col min="15" max="15" width="9" bestFit="1" customWidth="1"/>
  </cols>
  <sheetData>
    <row r="2" spans="1:15" ht="20.100000000000001" customHeight="1">
      <c r="A2" s="119" t="s">
        <v>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20.100000000000001" customHeight="1">
      <c r="A3" s="119" t="s">
        <v>105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20.100000000000001" customHeight="1">
      <c r="A4" s="119" t="s">
        <v>328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20.100000000000001" customHeight="1">
      <c r="A5" s="119" t="s">
        <v>291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20.100000000000001" customHeight="1">
      <c r="A6" s="127" t="s">
        <v>109</v>
      </c>
      <c r="B6" s="127" t="s">
        <v>93</v>
      </c>
      <c r="C6" s="125" t="s">
        <v>27</v>
      </c>
      <c r="D6" s="129" t="s">
        <v>106</v>
      </c>
      <c r="E6" s="129"/>
      <c r="F6" s="129"/>
      <c r="G6" s="129" t="s">
        <v>279</v>
      </c>
      <c r="H6" s="129"/>
      <c r="I6" s="129"/>
      <c r="J6" s="129" t="s">
        <v>107</v>
      </c>
      <c r="K6" s="129"/>
      <c r="L6" s="129"/>
      <c r="M6" s="129" t="s">
        <v>108</v>
      </c>
      <c r="N6" s="129"/>
      <c r="O6" s="129"/>
    </row>
    <row r="7" spans="1:15" ht="20.100000000000001" customHeight="1">
      <c r="A7" s="128"/>
      <c r="B7" s="128"/>
      <c r="C7" s="126"/>
      <c r="D7" s="41" t="s">
        <v>28</v>
      </c>
      <c r="E7" s="41" t="s">
        <v>29</v>
      </c>
      <c r="F7" s="41" t="s">
        <v>30</v>
      </c>
      <c r="G7" s="41" t="s">
        <v>28</v>
      </c>
      <c r="H7" s="41" t="s">
        <v>29</v>
      </c>
      <c r="I7" s="40" t="s">
        <v>30</v>
      </c>
      <c r="J7" s="41" t="s">
        <v>28</v>
      </c>
      <c r="K7" s="41" t="s">
        <v>29</v>
      </c>
      <c r="L7" s="41" t="s">
        <v>30</v>
      </c>
      <c r="M7" s="41" t="s">
        <v>28</v>
      </c>
      <c r="N7" s="41" t="s">
        <v>29</v>
      </c>
      <c r="O7" s="40" t="s">
        <v>30</v>
      </c>
    </row>
    <row r="8" spans="1:15" ht="20.100000000000001" customHeight="1">
      <c r="A8" s="3">
        <v>1</v>
      </c>
      <c r="B8" s="94" t="s">
        <v>31</v>
      </c>
      <c r="C8" s="45" t="s">
        <v>208</v>
      </c>
      <c r="D8" s="52">
        <v>3150</v>
      </c>
      <c r="E8" s="52">
        <v>1782</v>
      </c>
      <c r="F8" s="52">
        <v>56.57</v>
      </c>
      <c r="G8" s="52">
        <v>3239</v>
      </c>
      <c r="H8" s="52">
        <v>2753</v>
      </c>
      <c r="I8" s="52">
        <v>85</v>
      </c>
      <c r="J8" s="52">
        <v>1619</v>
      </c>
      <c r="K8" s="52">
        <v>1289</v>
      </c>
      <c r="L8" s="52">
        <v>79.62</v>
      </c>
      <c r="M8" s="52">
        <v>4677</v>
      </c>
      <c r="N8" s="52">
        <v>3398</v>
      </c>
      <c r="O8" s="52">
        <v>72.650000000000006</v>
      </c>
    </row>
    <row r="9" spans="1:15" ht="20.100000000000001" customHeight="1">
      <c r="A9" s="3">
        <v>2</v>
      </c>
      <c r="B9" s="94" t="s">
        <v>32</v>
      </c>
      <c r="C9" s="45" t="s">
        <v>209</v>
      </c>
      <c r="D9" s="52">
        <v>3684</v>
      </c>
      <c r="E9" s="52">
        <v>1809</v>
      </c>
      <c r="F9" s="52">
        <v>49.1</v>
      </c>
      <c r="G9" s="52">
        <v>3686</v>
      </c>
      <c r="H9" s="52">
        <v>2583</v>
      </c>
      <c r="I9" s="52">
        <v>70.08</v>
      </c>
      <c r="J9" s="52">
        <v>1805</v>
      </c>
      <c r="K9" s="52">
        <v>1237</v>
      </c>
      <c r="L9" s="52">
        <v>68.53</v>
      </c>
      <c r="M9" s="52">
        <v>5513</v>
      </c>
      <c r="N9" s="52">
        <v>3712</v>
      </c>
      <c r="O9" s="52">
        <v>67.33</v>
      </c>
    </row>
    <row r="10" spans="1:15" ht="20.100000000000001" customHeight="1">
      <c r="A10" s="3">
        <v>3</v>
      </c>
      <c r="B10" s="94" t="s">
        <v>33</v>
      </c>
      <c r="C10" s="45" t="s">
        <v>34</v>
      </c>
      <c r="D10" s="52">
        <v>630</v>
      </c>
      <c r="E10" s="52">
        <v>444</v>
      </c>
      <c r="F10" s="52">
        <v>70.48</v>
      </c>
      <c r="G10" s="52">
        <v>2311</v>
      </c>
      <c r="H10" s="52">
        <v>2104</v>
      </c>
      <c r="I10" s="52">
        <v>91.04</v>
      </c>
      <c r="J10" s="52">
        <v>343</v>
      </c>
      <c r="K10" s="52">
        <v>311</v>
      </c>
      <c r="L10" s="52">
        <v>90.67</v>
      </c>
      <c r="M10" s="52">
        <v>88</v>
      </c>
      <c r="N10" s="52">
        <v>74</v>
      </c>
      <c r="O10" s="52">
        <v>84.09</v>
      </c>
    </row>
    <row r="11" spans="1:15" ht="20.100000000000001" customHeight="1">
      <c r="A11" s="3">
        <v>4</v>
      </c>
      <c r="B11" s="94" t="s">
        <v>35</v>
      </c>
      <c r="C11" s="45" t="s">
        <v>206</v>
      </c>
      <c r="D11" s="52">
        <v>627</v>
      </c>
      <c r="E11" s="52">
        <v>466</v>
      </c>
      <c r="F11" s="52">
        <v>74.319999999999993</v>
      </c>
      <c r="G11" s="52">
        <v>1301</v>
      </c>
      <c r="H11" s="52">
        <v>1199</v>
      </c>
      <c r="I11" s="52">
        <v>92.16</v>
      </c>
      <c r="J11" s="52">
        <v>335</v>
      </c>
      <c r="K11" s="52">
        <v>296</v>
      </c>
      <c r="L11" s="52">
        <v>88.36</v>
      </c>
      <c r="M11" s="52">
        <v>135</v>
      </c>
      <c r="N11" s="52">
        <v>127</v>
      </c>
      <c r="O11" s="52">
        <v>94.07</v>
      </c>
    </row>
    <row r="12" spans="1:15" ht="20.100000000000001" customHeight="1">
      <c r="A12" s="3">
        <v>5</v>
      </c>
      <c r="B12" s="94" t="s">
        <v>36</v>
      </c>
      <c r="C12" s="45" t="s">
        <v>37</v>
      </c>
      <c r="D12" s="52">
        <v>823</v>
      </c>
      <c r="E12" s="52">
        <v>595</v>
      </c>
      <c r="F12" s="52">
        <v>72.3</v>
      </c>
      <c r="G12" s="52">
        <v>1491</v>
      </c>
      <c r="H12" s="52">
        <v>1291</v>
      </c>
      <c r="I12" s="52">
        <v>86.59</v>
      </c>
      <c r="J12" s="52">
        <v>163</v>
      </c>
      <c r="K12" s="52">
        <v>138</v>
      </c>
      <c r="L12" s="52">
        <v>84.66</v>
      </c>
      <c r="M12" s="52">
        <v>147</v>
      </c>
      <c r="N12" s="52">
        <v>130</v>
      </c>
      <c r="O12" s="52">
        <v>88.44</v>
      </c>
    </row>
    <row r="13" spans="1:15" ht="20.100000000000001" customHeight="1">
      <c r="A13" s="3">
        <v>6</v>
      </c>
      <c r="B13" s="94" t="s">
        <v>38</v>
      </c>
      <c r="C13" s="45" t="s">
        <v>39</v>
      </c>
      <c r="D13" s="52">
        <v>1091</v>
      </c>
      <c r="E13" s="52">
        <v>799</v>
      </c>
      <c r="F13" s="52">
        <v>73.239999999999995</v>
      </c>
      <c r="G13" s="52">
        <v>1779</v>
      </c>
      <c r="H13" s="52">
        <v>1621</v>
      </c>
      <c r="I13" s="52">
        <v>91.12</v>
      </c>
      <c r="J13" s="52">
        <v>203</v>
      </c>
      <c r="K13" s="52">
        <v>186</v>
      </c>
      <c r="L13" s="52">
        <v>91.63</v>
      </c>
      <c r="M13" s="52">
        <v>217</v>
      </c>
      <c r="N13" s="52">
        <v>177</v>
      </c>
      <c r="O13" s="52">
        <v>81.569999999999993</v>
      </c>
    </row>
    <row r="14" spans="1:15" ht="20.100000000000001" customHeight="1">
      <c r="A14" s="3">
        <v>7</v>
      </c>
      <c r="B14" s="94" t="s">
        <v>40</v>
      </c>
      <c r="C14" s="45" t="s">
        <v>41</v>
      </c>
      <c r="D14" s="52">
        <v>333</v>
      </c>
      <c r="E14" s="52">
        <v>229</v>
      </c>
      <c r="F14" s="52">
        <v>68.77</v>
      </c>
      <c r="G14" s="52">
        <v>1184</v>
      </c>
      <c r="H14" s="52">
        <v>1052</v>
      </c>
      <c r="I14" s="52">
        <v>88.85</v>
      </c>
      <c r="J14" s="52">
        <v>169</v>
      </c>
      <c r="K14" s="52">
        <v>153</v>
      </c>
      <c r="L14" s="52">
        <v>90.53</v>
      </c>
      <c r="M14" s="52">
        <v>76</v>
      </c>
      <c r="N14" s="52">
        <v>74</v>
      </c>
      <c r="O14" s="52">
        <v>97.37</v>
      </c>
    </row>
    <row r="15" spans="1:15" ht="20.100000000000001" customHeight="1">
      <c r="A15" s="3">
        <v>8</v>
      </c>
      <c r="B15" s="94" t="s">
        <v>42</v>
      </c>
      <c r="C15" s="45" t="s">
        <v>390</v>
      </c>
      <c r="D15" s="52">
        <v>1132</v>
      </c>
      <c r="E15" s="52">
        <v>699</v>
      </c>
      <c r="F15" s="52">
        <v>61.75</v>
      </c>
      <c r="G15" s="52">
        <v>2166</v>
      </c>
      <c r="H15" s="52">
        <v>1748</v>
      </c>
      <c r="I15" s="52">
        <v>80.7</v>
      </c>
      <c r="J15" s="52">
        <v>1662</v>
      </c>
      <c r="K15" s="52">
        <v>1381</v>
      </c>
      <c r="L15" s="52">
        <v>83.09</v>
      </c>
      <c r="M15" s="52">
        <v>224</v>
      </c>
      <c r="N15" s="52">
        <v>185</v>
      </c>
      <c r="O15" s="52">
        <v>82.59</v>
      </c>
    </row>
    <row r="16" spans="1:15" ht="20.100000000000001" customHeight="1">
      <c r="A16" s="3">
        <v>9</v>
      </c>
      <c r="B16" s="94" t="s">
        <v>44</v>
      </c>
      <c r="C16" s="45" t="s">
        <v>45</v>
      </c>
      <c r="D16" s="52">
        <v>274</v>
      </c>
      <c r="E16" s="52">
        <v>206</v>
      </c>
      <c r="F16" s="52">
        <v>75.180000000000007</v>
      </c>
      <c r="G16" s="52">
        <v>118</v>
      </c>
      <c r="H16" s="52">
        <v>102</v>
      </c>
      <c r="I16" s="52">
        <v>86.44</v>
      </c>
      <c r="J16" s="52">
        <v>1079</v>
      </c>
      <c r="K16" s="52">
        <v>869</v>
      </c>
      <c r="L16" s="52">
        <v>80.540000000000006</v>
      </c>
      <c r="M16" s="52">
        <v>54</v>
      </c>
      <c r="N16" s="52">
        <v>52</v>
      </c>
      <c r="O16" s="52">
        <v>96.3</v>
      </c>
    </row>
    <row r="17" spans="1:15" ht="20.100000000000001" customHeight="1">
      <c r="A17" s="3">
        <v>10</v>
      </c>
      <c r="B17" s="94" t="s">
        <v>46</v>
      </c>
      <c r="C17" s="45" t="s">
        <v>391</v>
      </c>
      <c r="D17" s="52">
        <v>1788</v>
      </c>
      <c r="E17" s="52">
        <v>1068</v>
      </c>
      <c r="F17" s="52">
        <v>59.73</v>
      </c>
      <c r="G17" s="52">
        <v>2654</v>
      </c>
      <c r="H17" s="52">
        <v>2178</v>
      </c>
      <c r="I17" s="52">
        <v>82.06</v>
      </c>
      <c r="J17" s="52">
        <v>2139</v>
      </c>
      <c r="K17" s="52">
        <v>1774</v>
      </c>
      <c r="L17" s="52">
        <v>82.94</v>
      </c>
      <c r="M17" s="52">
        <v>629</v>
      </c>
      <c r="N17" s="52">
        <v>532</v>
      </c>
      <c r="O17" s="52">
        <v>84.58</v>
      </c>
    </row>
    <row r="18" spans="1:15" ht="20.100000000000001" customHeight="1">
      <c r="A18" s="3">
        <v>11</v>
      </c>
      <c r="B18" s="94" t="s">
        <v>47</v>
      </c>
      <c r="C18" s="45" t="s">
        <v>48</v>
      </c>
      <c r="D18" s="52">
        <v>416</v>
      </c>
      <c r="E18" s="52">
        <v>277</v>
      </c>
      <c r="F18" s="52">
        <v>66.59</v>
      </c>
      <c r="G18" s="52">
        <v>5248</v>
      </c>
      <c r="H18" s="52">
        <v>4468</v>
      </c>
      <c r="I18" s="52">
        <v>85.14</v>
      </c>
      <c r="J18" s="52">
        <v>662</v>
      </c>
      <c r="K18" s="52">
        <v>571</v>
      </c>
      <c r="L18" s="52">
        <v>86.25</v>
      </c>
      <c r="M18" s="52">
        <v>106</v>
      </c>
      <c r="N18" s="52">
        <v>91</v>
      </c>
      <c r="O18" s="52">
        <v>85.85</v>
      </c>
    </row>
    <row r="19" spans="1:15" ht="20.100000000000001" customHeight="1">
      <c r="A19" s="3">
        <v>12</v>
      </c>
      <c r="B19" s="94" t="s">
        <v>49</v>
      </c>
      <c r="C19" s="45" t="s">
        <v>50</v>
      </c>
      <c r="D19" s="52">
        <v>674</v>
      </c>
      <c r="E19" s="52">
        <v>538</v>
      </c>
      <c r="F19" s="52">
        <v>79.819999999999993</v>
      </c>
      <c r="G19" s="52">
        <v>90</v>
      </c>
      <c r="H19" s="52">
        <v>79</v>
      </c>
      <c r="I19" s="52">
        <v>87.78</v>
      </c>
      <c r="J19" s="52">
        <v>943</v>
      </c>
      <c r="K19" s="52">
        <v>860</v>
      </c>
      <c r="L19" s="52">
        <v>91.2</v>
      </c>
      <c r="M19" s="52">
        <v>379</v>
      </c>
      <c r="N19" s="52">
        <v>361</v>
      </c>
      <c r="O19" s="52">
        <v>95.25</v>
      </c>
    </row>
    <row r="20" spans="1:15" ht="20.100000000000001" customHeight="1">
      <c r="A20" s="3">
        <v>13</v>
      </c>
      <c r="B20" s="94" t="s">
        <v>51</v>
      </c>
      <c r="C20" s="45" t="s">
        <v>52</v>
      </c>
      <c r="D20" s="52">
        <v>3727</v>
      </c>
      <c r="E20" s="52">
        <v>2852</v>
      </c>
      <c r="F20" s="52">
        <v>76.52</v>
      </c>
      <c r="G20" s="52">
        <v>1583</v>
      </c>
      <c r="H20" s="52">
        <v>1416</v>
      </c>
      <c r="I20" s="52">
        <v>89.45</v>
      </c>
      <c r="J20" s="52">
        <v>1956</v>
      </c>
      <c r="K20" s="52">
        <v>1772</v>
      </c>
      <c r="L20" s="52">
        <v>90.59</v>
      </c>
      <c r="M20" s="52">
        <v>680</v>
      </c>
      <c r="N20" s="52">
        <v>624</v>
      </c>
      <c r="O20" s="52">
        <v>91.76</v>
      </c>
    </row>
    <row r="21" spans="1:15" ht="20.100000000000001" customHeight="1">
      <c r="A21" s="3">
        <v>14</v>
      </c>
      <c r="B21" s="94" t="s">
        <v>53</v>
      </c>
      <c r="C21" s="45" t="s">
        <v>54</v>
      </c>
      <c r="D21" s="52">
        <v>714</v>
      </c>
      <c r="E21" s="52">
        <v>541</v>
      </c>
      <c r="F21" s="52">
        <v>75.77</v>
      </c>
      <c r="G21" s="52">
        <v>741</v>
      </c>
      <c r="H21" s="52">
        <v>612</v>
      </c>
      <c r="I21" s="52">
        <v>82.59</v>
      </c>
      <c r="J21" s="52">
        <v>226</v>
      </c>
      <c r="K21" s="52">
        <v>188</v>
      </c>
      <c r="L21" s="52">
        <v>83.19</v>
      </c>
      <c r="M21" s="52">
        <v>68</v>
      </c>
      <c r="N21" s="52">
        <v>62</v>
      </c>
      <c r="O21" s="52">
        <v>91.18</v>
      </c>
    </row>
    <row r="22" spans="1:15" ht="20.100000000000001" customHeight="1">
      <c r="A22" s="3">
        <v>15</v>
      </c>
      <c r="B22" s="94" t="s">
        <v>55</v>
      </c>
      <c r="C22" s="45" t="s">
        <v>56</v>
      </c>
      <c r="D22" s="52">
        <v>1470</v>
      </c>
      <c r="E22" s="52">
        <v>1075</v>
      </c>
      <c r="F22" s="52">
        <v>73.13</v>
      </c>
      <c r="G22" s="52">
        <v>191</v>
      </c>
      <c r="H22" s="52">
        <v>166</v>
      </c>
      <c r="I22" s="52">
        <v>86.91</v>
      </c>
      <c r="J22" s="52">
        <v>2540</v>
      </c>
      <c r="K22" s="52">
        <v>2271</v>
      </c>
      <c r="L22" s="52">
        <v>89.41</v>
      </c>
      <c r="M22" s="52">
        <v>452</v>
      </c>
      <c r="N22" s="52">
        <v>413</v>
      </c>
      <c r="O22" s="52">
        <v>91.37</v>
      </c>
    </row>
    <row r="23" spans="1:15" ht="20.100000000000001" customHeight="1">
      <c r="A23" s="3">
        <v>16</v>
      </c>
      <c r="B23" s="94" t="s">
        <v>57</v>
      </c>
      <c r="C23" s="45" t="s">
        <v>58</v>
      </c>
      <c r="D23" s="52">
        <v>715</v>
      </c>
      <c r="E23" s="52">
        <v>570</v>
      </c>
      <c r="F23" s="52">
        <v>79.72</v>
      </c>
      <c r="G23" s="52">
        <v>490</v>
      </c>
      <c r="H23" s="52">
        <v>444</v>
      </c>
      <c r="I23" s="52">
        <v>90.61</v>
      </c>
      <c r="J23" s="52">
        <v>1313</v>
      </c>
      <c r="K23" s="52">
        <v>1173</v>
      </c>
      <c r="L23" s="52">
        <v>89.34</v>
      </c>
      <c r="M23" s="52">
        <v>128</v>
      </c>
      <c r="N23" s="52">
        <v>123</v>
      </c>
      <c r="O23" s="52">
        <v>96.09</v>
      </c>
    </row>
    <row r="24" spans="1:15" ht="20.100000000000001" customHeight="1">
      <c r="A24" s="3">
        <v>17</v>
      </c>
      <c r="B24" s="94" t="s">
        <v>59</v>
      </c>
      <c r="C24" s="45" t="s">
        <v>60</v>
      </c>
      <c r="D24" s="52">
        <v>592</v>
      </c>
      <c r="E24" s="52">
        <v>440</v>
      </c>
      <c r="F24" s="52">
        <v>74.319999999999993</v>
      </c>
      <c r="G24" s="52">
        <v>600</v>
      </c>
      <c r="H24" s="52">
        <v>509</v>
      </c>
      <c r="I24" s="52">
        <v>84.83</v>
      </c>
      <c r="J24" s="52">
        <v>1027</v>
      </c>
      <c r="K24" s="52">
        <v>889</v>
      </c>
      <c r="L24" s="52">
        <v>86.56</v>
      </c>
      <c r="M24" s="52">
        <v>189</v>
      </c>
      <c r="N24" s="52">
        <v>178</v>
      </c>
      <c r="O24" s="52">
        <v>94.18</v>
      </c>
    </row>
    <row r="25" spans="1:15" ht="20.100000000000001" customHeight="1">
      <c r="A25" s="3">
        <v>18</v>
      </c>
      <c r="B25" s="94" t="s">
        <v>61</v>
      </c>
      <c r="C25" s="45" t="s">
        <v>62</v>
      </c>
      <c r="D25" s="52">
        <v>1474</v>
      </c>
      <c r="E25" s="52">
        <v>947</v>
      </c>
      <c r="F25" s="52">
        <v>64.25</v>
      </c>
      <c r="G25" s="52">
        <v>915</v>
      </c>
      <c r="H25" s="52">
        <v>752</v>
      </c>
      <c r="I25" s="52">
        <v>82.19</v>
      </c>
      <c r="J25" s="52">
        <v>1627</v>
      </c>
      <c r="K25" s="52">
        <v>1309</v>
      </c>
      <c r="L25" s="52">
        <v>80.45</v>
      </c>
      <c r="M25" s="52">
        <v>518</v>
      </c>
      <c r="N25" s="52">
        <v>459</v>
      </c>
      <c r="O25" s="52">
        <v>88.61</v>
      </c>
    </row>
    <row r="26" spans="1:15" ht="20.100000000000001" customHeight="1">
      <c r="A26" s="3">
        <v>19</v>
      </c>
      <c r="B26" s="94" t="s">
        <v>63</v>
      </c>
      <c r="C26" s="45" t="s">
        <v>64</v>
      </c>
      <c r="D26" s="52">
        <v>706</v>
      </c>
      <c r="E26" s="52">
        <v>541</v>
      </c>
      <c r="F26" s="52">
        <v>76.63</v>
      </c>
      <c r="G26" s="52">
        <v>3004</v>
      </c>
      <c r="H26" s="52">
        <v>2759</v>
      </c>
      <c r="I26" s="52">
        <v>91.84</v>
      </c>
      <c r="J26" s="52">
        <v>1181</v>
      </c>
      <c r="K26" s="52">
        <v>1063</v>
      </c>
      <c r="L26" s="52">
        <v>90.01</v>
      </c>
      <c r="M26" s="52">
        <v>141</v>
      </c>
      <c r="N26" s="52">
        <v>125</v>
      </c>
      <c r="O26" s="52">
        <v>88.65</v>
      </c>
    </row>
    <row r="27" spans="1:15" ht="20.100000000000001" customHeight="1">
      <c r="A27" s="3">
        <v>20</v>
      </c>
      <c r="B27" s="94" t="s">
        <v>65</v>
      </c>
      <c r="C27" s="45" t="s">
        <v>66</v>
      </c>
      <c r="D27" s="52">
        <v>1653</v>
      </c>
      <c r="E27" s="52">
        <v>1084</v>
      </c>
      <c r="F27" s="52">
        <v>65.58</v>
      </c>
      <c r="G27" s="52">
        <v>82</v>
      </c>
      <c r="H27" s="52">
        <v>70</v>
      </c>
      <c r="I27" s="52">
        <v>85.37</v>
      </c>
      <c r="J27" s="52">
        <v>2766</v>
      </c>
      <c r="K27" s="52">
        <v>2224</v>
      </c>
      <c r="L27" s="52">
        <v>80.400000000000006</v>
      </c>
      <c r="M27" s="52">
        <v>243</v>
      </c>
      <c r="N27" s="52">
        <v>195</v>
      </c>
      <c r="O27" s="52">
        <v>80.25</v>
      </c>
    </row>
    <row r="28" spans="1:15" ht="20.100000000000001" customHeight="1">
      <c r="A28" s="3">
        <v>21</v>
      </c>
      <c r="B28" s="94" t="s">
        <v>67</v>
      </c>
      <c r="C28" s="45" t="s">
        <v>68</v>
      </c>
      <c r="D28" s="52">
        <v>811</v>
      </c>
      <c r="E28" s="52">
        <v>508</v>
      </c>
      <c r="F28" s="52">
        <v>62.64</v>
      </c>
      <c r="G28" s="52">
        <v>261</v>
      </c>
      <c r="H28" s="52">
        <v>202</v>
      </c>
      <c r="I28" s="52">
        <v>77.39</v>
      </c>
      <c r="J28" s="52">
        <v>1440</v>
      </c>
      <c r="K28" s="52">
        <v>1038</v>
      </c>
      <c r="L28" s="52">
        <v>72.08</v>
      </c>
      <c r="M28" s="52">
        <v>196</v>
      </c>
      <c r="N28" s="52">
        <v>138</v>
      </c>
      <c r="O28" s="52">
        <v>70.41</v>
      </c>
    </row>
    <row r="29" spans="1:15" ht="20.100000000000001" customHeight="1">
      <c r="A29" s="3">
        <v>22</v>
      </c>
      <c r="B29" s="94" t="s">
        <v>69</v>
      </c>
      <c r="C29" s="45" t="s">
        <v>70</v>
      </c>
      <c r="D29" s="52">
        <v>2385</v>
      </c>
      <c r="E29" s="52">
        <v>1305</v>
      </c>
      <c r="F29" s="52">
        <v>54.72</v>
      </c>
      <c r="G29" s="52">
        <v>145</v>
      </c>
      <c r="H29" s="52">
        <v>123</v>
      </c>
      <c r="I29" s="52">
        <v>84.83</v>
      </c>
      <c r="J29" s="52">
        <v>3693</v>
      </c>
      <c r="K29" s="52">
        <v>2789</v>
      </c>
      <c r="L29" s="52">
        <v>75.52</v>
      </c>
      <c r="M29" s="52">
        <v>1324</v>
      </c>
      <c r="N29" s="52">
        <v>1006</v>
      </c>
      <c r="O29" s="52">
        <v>75.98</v>
      </c>
    </row>
    <row r="30" spans="1:15" ht="20.100000000000001" customHeight="1">
      <c r="A30" s="3">
        <v>23</v>
      </c>
      <c r="B30" s="94" t="s">
        <v>71</v>
      </c>
      <c r="C30" s="45" t="s">
        <v>392</v>
      </c>
      <c r="D30" s="52">
        <v>1868</v>
      </c>
      <c r="E30" s="52">
        <v>1408</v>
      </c>
      <c r="F30" s="52">
        <v>75.37</v>
      </c>
      <c r="G30" s="52">
        <v>177</v>
      </c>
      <c r="H30" s="52">
        <v>160</v>
      </c>
      <c r="I30" s="52">
        <v>90.4</v>
      </c>
      <c r="J30" s="52">
        <v>7193</v>
      </c>
      <c r="K30" s="52">
        <v>6195</v>
      </c>
      <c r="L30" s="52">
        <v>86.13</v>
      </c>
      <c r="M30" s="52">
        <v>477</v>
      </c>
      <c r="N30" s="52">
        <v>372</v>
      </c>
      <c r="O30" s="52">
        <v>77.989999999999995</v>
      </c>
    </row>
    <row r="31" spans="1:15" ht="20.100000000000001" customHeight="1">
      <c r="A31" s="3">
        <v>24</v>
      </c>
      <c r="B31" s="94" t="s">
        <v>72</v>
      </c>
      <c r="C31" s="45" t="s">
        <v>73</v>
      </c>
      <c r="D31" s="52">
        <v>1756</v>
      </c>
      <c r="E31" s="52">
        <v>1051</v>
      </c>
      <c r="F31" s="52">
        <v>59.85</v>
      </c>
      <c r="G31" s="52">
        <v>134</v>
      </c>
      <c r="H31" s="52">
        <v>122</v>
      </c>
      <c r="I31" s="52">
        <v>91.04</v>
      </c>
      <c r="J31" s="52">
        <v>5895</v>
      </c>
      <c r="K31" s="52">
        <v>4520</v>
      </c>
      <c r="L31" s="52">
        <v>76.680000000000007</v>
      </c>
      <c r="M31" s="52">
        <v>1461</v>
      </c>
      <c r="N31" s="52">
        <v>1045</v>
      </c>
      <c r="O31" s="52">
        <v>71.53</v>
      </c>
    </row>
    <row r="32" spans="1:15" ht="20.100000000000001" customHeight="1">
      <c r="A32" s="3">
        <v>25</v>
      </c>
      <c r="B32" s="94" t="s">
        <v>74</v>
      </c>
      <c r="C32" s="45" t="s">
        <v>75</v>
      </c>
      <c r="D32" s="52">
        <v>1376</v>
      </c>
      <c r="E32" s="52">
        <v>878</v>
      </c>
      <c r="F32" s="52">
        <v>63.81</v>
      </c>
      <c r="G32" s="52">
        <v>499</v>
      </c>
      <c r="H32" s="52">
        <v>383</v>
      </c>
      <c r="I32" s="52">
        <v>76.75</v>
      </c>
      <c r="J32" s="52">
        <v>2251</v>
      </c>
      <c r="K32" s="52">
        <v>1684</v>
      </c>
      <c r="L32" s="52">
        <v>74.81</v>
      </c>
      <c r="M32" s="52">
        <v>269</v>
      </c>
      <c r="N32" s="52">
        <v>226</v>
      </c>
      <c r="O32" s="52">
        <v>84.01</v>
      </c>
    </row>
    <row r="33" spans="1:15" ht="20.100000000000001" customHeight="1">
      <c r="A33" s="3">
        <v>26</v>
      </c>
      <c r="B33" s="94" t="s">
        <v>76</v>
      </c>
      <c r="C33" s="45" t="s">
        <v>77</v>
      </c>
      <c r="D33" s="52">
        <v>2754</v>
      </c>
      <c r="E33" s="52">
        <v>1822</v>
      </c>
      <c r="F33" s="52">
        <v>66.16</v>
      </c>
      <c r="G33" s="52">
        <v>509</v>
      </c>
      <c r="H33" s="52">
        <v>431</v>
      </c>
      <c r="I33" s="52">
        <v>84.68</v>
      </c>
      <c r="J33" s="52">
        <v>2689</v>
      </c>
      <c r="K33" s="52">
        <v>2117</v>
      </c>
      <c r="L33" s="52">
        <v>78.73</v>
      </c>
      <c r="M33" s="52">
        <v>337</v>
      </c>
      <c r="N33" s="52">
        <v>230</v>
      </c>
      <c r="O33" s="52">
        <v>68.25</v>
      </c>
    </row>
    <row r="34" spans="1:15" ht="20.100000000000001" customHeight="1">
      <c r="A34" s="3">
        <v>27</v>
      </c>
      <c r="B34" s="94" t="s">
        <v>78</v>
      </c>
      <c r="C34" s="45" t="s">
        <v>79</v>
      </c>
      <c r="D34" s="52">
        <v>571</v>
      </c>
      <c r="E34" s="52">
        <v>374</v>
      </c>
      <c r="F34" s="52">
        <v>65.5</v>
      </c>
      <c r="G34" s="52">
        <v>7</v>
      </c>
      <c r="H34" s="52">
        <v>7</v>
      </c>
      <c r="I34" s="52">
        <v>100</v>
      </c>
      <c r="J34" s="52">
        <v>1009</v>
      </c>
      <c r="K34" s="52">
        <v>848</v>
      </c>
      <c r="L34" s="52">
        <v>84.04</v>
      </c>
      <c r="M34" s="52">
        <v>514</v>
      </c>
      <c r="N34" s="52">
        <v>483</v>
      </c>
      <c r="O34" s="52">
        <v>93.97</v>
      </c>
    </row>
    <row r="35" spans="1:15" ht="20.100000000000001" customHeight="1">
      <c r="A35" s="3">
        <v>28</v>
      </c>
      <c r="B35" s="94" t="s">
        <v>80</v>
      </c>
      <c r="C35" s="45" t="s">
        <v>207</v>
      </c>
      <c r="D35" s="52">
        <v>609</v>
      </c>
      <c r="E35" s="52">
        <v>441</v>
      </c>
      <c r="F35" s="52">
        <v>72.41</v>
      </c>
      <c r="G35" s="52">
        <v>7</v>
      </c>
      <c r="H35" s="52">
        <v>6</v>
      </c>
      <c r="I35" s="52">
        <v>85.71</v>
      </c>
      <c r="J35" s="52">
        <v>293</v>
      </c>
      <c r="K35" s="52">
        <v>264</v>
      </c>
      <c r="L35" s="52">
        <v>90.1</v>
      </c>
      <c r="M35" s="52">
        <v>421</v>
      </c>
      <c r="N35" s="52">
        <v>369</v>
      </c>
      <c r="O35" s="52">
        <v>87.65</v>
      </c>
    </row>
    <row r="36" spans="1:15" ht="20.100000000000001" customHeight="1">
      <c r="A36" s="3">
        <v>29</v>
      </c>
      <c r="B36" s="94" t="s">
        <v>81</v>
      </c>
      <c r="C36" s="45" t="s">
        <v>82</v>
      </c>
      <c r="D36" s="52">
        <v>834</v>
      </c>
      <c r="E36" s="52">
        <v>379</v>
      </c>
      <c r="F36" s="52">
        <v>45.44</v>
      </c>
      <c r="G36" s="52">
        <v>188</v>
      </c>
      <c r="H36" s="52">
        <v>123</v>
      </c>
      <c r="I36" s="52">
        <v>65.430000000000007</v>
      </c>
      <c r="J36" s="52">
        <v>456</v>
      </c>
      <c r="K36" s="52">
        <v>290</v>
      </c>
      <c r="L36" s="52">
        <v>63.6</v>
      </c>
      <c r="M36" s="52">
        <v>40</v>
      </c>
      <c r="N36" s="52">
        <v>31</v>
      </c>
      <c r="O36" s="52">
        <v>77.5</v>
      </c>
    </row>
    <row r="37" spans="1:15" ht="20.100000000000001" customHeight="1">
      <c r="A37" s="3">
        <v>30</v>
      </c>
      <c r="B37" s="94" t="s">
        <v>83</v>
      </c>
      <c r="C37" s="45" t="s">
        <v>393</v>
      </c>
      <c r="D37" s="52">
        <v>3995</v>
      </c>
      <c r="E37" s="52">
        <v>2537</v>
      </c>
      <c r="F37" s="52">
        <v>63.5</v>
      </c>
      <c r="G37" s="52">
        <v>282</v>
      </c>
      <c r="H37" s="52">
        <v>228</v>
      </c>
      <c r="I37" s="52">
        <v>80.849999999999994</v>
      </c>
      <c r="J37" s="52">
        <v>3494</v>
      </c>
      <c r="K37" s="52">
        <v>2830</v>
      </c>
      <c r="L37" s="52">
        <v>81</v>
      </c>
      <c r="M37" s="52">
        <v>402</v>
      </c>
      <c r="N37" s="52">
        <v>290</v>
      </c>
      <c r="O37" s="52">
        <v>72.14</v>
      </c>
    </row>
    <row r="38" spans="1:15" ht="20.100000000000001" customHeight="1">
      <c r="A38" s="3">
        <v>31</v>
      </c>
      <c r="B38" s="94" t="s">
        <v>84</v>
      </c>
      <c r="C38" s="45" t="s">
        <v>85</v>
      </c>
      <c r="D38" s="52">
        <v>938</v>
      </c>
      <c r="E38" s="52">
        <v>703</v>
      </c>
      <c r="F38" s="52">
        <v>74.95</v>
      </c>
      <c r="G38" s="52">
        <v>295</v>
      </c>
      <c r="H38" s="52">
        <v>258</v>
      </c>
      <c r="I38" s="52">
        <v>87.46</v>
      </c>
      <c r="J38" s="52">
        <v>1219</v>
      </c>
      <c r="K38" s="52">
        <v>1004</v>
      </c>
      <c r="L38" s="52">
        <v>82.36</v>
      </c>
      <c r="M38" s="52">
        <v>194</v>
      </c>
      <c r="N38" s="52">
        <v>173</v>
      </c>
      <c r="O38" s="52">
        <v>89.18</v>
      </c>
    </row>
    <row r="39" spans="1:15" ht="20.100000000000001" customHeight="1">
      <c r="A39" s="3">
        <v>32</v>
      </c>
      <c r="B39" s="94" t="s">
        <v>86</v>
      </c>
      <c r="C39" s="45" t="s">
        <v>87</v>
      </c>
      <c r="D39" s="52">
        <v>1571</v>
      </c>
      <c r="E39" s="52">
        <v>856</v>
      </c>
      <c r="F39" s="52">
        <v>54.49</v>
      </c>
      <c r="G39" s="52">
        <v>350</v>
      </c>
      <c r="H39" s="52">
        <v>256</v>
      </c>
      <c r="I39" s="52">
        <v>73.14</v>
      </c>
      <c r="J39" s="52">
        <v>1022</v>
      </c>
      <c r="K39" s="52">
        <v>716</v>
      </c>
      <c r="L39" s="52">
        <v>70.06</v>
      </c>
      <c r="M39" s="52">
        <v>260</v>
      </c>
      <c r="N39" s="52">
        <v>175</v>
      </c>
      <c r="O39" s="52">
        <v>67.31</v>
      </c>
    </row>
    <row r="40" spans="1:15" ht="20.100000000000001" customHeight="1">
      <c r="A40" s="3">
        <v>33</v>
      </c>
      <c r="B40" s="94" t="s">
        <v>88</v>
      </c>
      <c r="C40" s="45" t="s">
        <v>89</v>
      </c>
      <c r="D40" s="52">
        <v>2165</v>
      </c>
      <c r="E40" s="52">
        <v>1455</v>
      </c>
      <c r="F40" s="52">
        <v>67.209999999999994</v>
      </c>
      <c r="G40" s="52">
        <v>208</v>
      </c>
      <c r="H40" s="52">
        <v>178</v>
      </c>
      <c r="I40" s="52">
        <v>85.58</v>
      </c>
      <c r="J40" s="52">
        <v>2735</v>
      </c>
      <c r="K40" s="52">
        <v>2229</v>
      </c>
      <c r="L40" s="52">
        <v>81.5</v>
      </c>
      <c r="M40" s="52">
        <v>163</v>
      </c>
      <c r="N40" s="52">
        <v>129</v>
      </c>
      <c r="O40" s="52">
        <v>79.14</v>
      </c>
    </row>
    <row r="41" spans="1:15" ht="20.100000000000001" customHeight="1">
      <c r="A41" s="3">
        <v>34</v>
      </c>
      <c r="B41" s="94" t="s">
        <v>90</v>
      </c>
      <c r="C41" s="45" t="s">
        <v>394</v>
      </c>
      <c r="D41" s="52">
        <v>1696</v>
      </c>
      <c r="E41" s="52">
        <v>1243</v>
      </c>
      <c r="F41" s="52">
        <v>73.290000000000006</v>
      </c>
      <c r="G41" s="52">
        <v>481</v>
      </c>
      <c r="H41" s="52">
        <v>405</v>
      </c>
      <c r="I41" s="52">
        <v>84.2</v>
      </c>
      <c r="J41" s="52">
        <v>1958</v>
      </c>
      <c r="K41" s="52">
        <v>1591</v>
      </c>
      <c r="L41" s="52">
        <v>81.260000000000005</v>
      </c>
      <c r="M41" s="52">
        <v>426</v>
      </c>
      <c r="N41" s="52">
        <v>364</v>
      </c>
      <c r="O41" s="52">
        <v>85.45</v>
      </c>
    </row>
    <row r="42" spans="1:15" ht="20.100000000000001" customHeight="1">
      <c r="A42" s="119" t="s">
        <v>8</v>
      </c>
      <c r="B42" s="120"/>
      <c r="C42" s="121"/>
      <c r="D42" s="55">
        <f>SUM(D8:D41)</f>
        <v>49002</v>
      </c>
      <c r="E42" s="55">
        <f>SUM(E8:E41)</f>
        <v>31922</v>
      </c>
      <c r="F42" s="56">
        <f>E42/D42*100</f>
        <v>65.144279825313262</v>
      </c>
      <c r="G42" s="55">
        <f>SUM(G8:G41)</f>
        <v>36416</v>
      </c>
      <c r="H42" s="55">
        <f>SUM(H8:H41)</f>
        <v>30788</v>
      </c>
      <c r="I42" s="56">
        <f>H42/G42*100</f>
        <v>84.545254833040417</v>
      </c>
      <c r="J42" s="55">
        <f>SUM(J8:J41)</f>
        <v>59105</v>
      </c>
      <c r="K42" s="55">
        <f>SUM(K8:K41)</f>
        <v>48069</v>
      </c>
      <c r="L42" s="56">
        <f>K42/J42*100</f>
        <v>81.328144827002788</v>
      </c>
      <c r="M42" s="55">
        <f>SUM(M8:M41)</f>
        <v>21148</v>
      </c>
      <c r="N42" s="55">
        <f>SUM(N8:N41)</f>
        <v>16123</v>
      </c>
      <c r="O42" s="56">
        <f>N42/M42*100</f>
        <v>76.238887838093433</v>
      </c>
    </row>
  </sheetData>
  <mergeCells count="12">
    <mergeCell ref="A42:C42"/>
    <mergeCell ref="A6:A7"/>
    <mergeCell ref="B6:B7"/>
    <mergeCell ref="C6:C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42"/>
  <sheetViews>
    <sheetView workbookViewId="0">
      <selection activeCell="Q8" sqref="Q8"/>
    </sheetView>
  </sheetViews>
  <sheetFormatPr defaultRowHeight="15"/>
  <cols>
    <col min="1" max="1" width="3.85546875" bestFit="1" customWidth="1"/>
    <col min="2" max="2" width="7" bestFit="1" customWidth="1"/>
    <col min="3" max="3" width="20.85546875" bestFit="1" customWidth="1"/>
    <col min="4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0" width="7.7109375" bestFit="1" customWidth="1"/>
    <col min="11" max="11" width="10.28515625" bestFit="1" customWidth="1"/>
    <col min="12" max="12" width="9" bestFit="1" customWidth="1"/>
    <col min="13" max="14" width="10.28515625" bestFit="1" customWidth="1"/>
    <col min="15" max="15" width="9" bestFit="1" customWidth="1"/>
  </cols>
  <sheetData>
    <row r="2" spans="1:15" ht="20.100000000000001" customHeight="1">
      <c r="A2" s="119" t="s">
        <v>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20.100000000000001" customHeight="1">
      <c r="A3" s="119" t="s">
        <v>110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20.100000000000001" customHeight="1">
      <c r="A4" s="119" t="s">
        <v>328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20.100000000000001" customHeight="1">
      <c r="A5" s="119" t="s">
        <v>292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20.100000000000001" customHeight="1">
      <c r="A6" s="127" t="s">
        <v>109</v>
      </c>
      <c r="B6" s="127" t="s">
        <v>93</v>
      </c>
      <c r="C6" s="125" t="s">
        <v>27</v>
      </c>
      <c r="D6" s="129" t="s">
        <v>100</v>
      </c>
      <c r="E6" s="129"/>
      <c r="F6" s="129"/>
      <c r="G6" s="129" t="s">
        <v>280</v>
      </c>
      <c r="H6" s="129"/>
      <c r="I6" s="129"/>
      <c r="J6" s="129" t="s">
        <v>102</v>
      </c>
      <c r="K6" s="129"/>
      <c r="L6" s="129"/>
      <c r="M6" s="129" t="s">
        <v>103</v>
      </c>
      <c r="N6" s="129"/>
      <c r="O6" s="129"/>
    </row>
    <row r="7" spans="1:15" ht="20.100000000000001" customHeight="1">
      <c r="A7" s="128"/>
      <c r="B7" s="128"/>
      <c r="C7" s="126"/>
      <c r="D7" s="41" t="s">
        <v>28</v>
      </c>
      <c r="E7" s="41" t="s">
        <v>29</v>
      </c>
      <c r="F7" s="41" t="s">
        <v>30</v>
      </c>
      <c r="G7" s="41" t="s">
        <v>28</v>
      </c>
      <c r="H7" s="41" t="s">
        <v>29</v>
      </c>
      <c r="I7" s="40" t="s">
        <v>30</v>
      </c>
      <c r="J7" s="41" t="s">
        <v>28</v>
      </c>
      <c r="K7" s="41" t="s">
        <v>29</v>
      </c>
      <c r="L7" s="41" t="s">
        <v>30</v>
      </c>
      <c r="M7" s="41" t="s">
        <v>28</v>
      </c>
      <c r="N7" s="41" t="s">
        <v>29</v>
      </c>
      <c r="O7" s="40" t="s">
        <v>30</v>
      </c>
    </row>
    <row r="8" spans="1:15" ht="20.100000000000001" customHeight="1">
      <c r="A8" s="3">
        <v>1</v>
      </c>
      <c r="B8" s="94" t="s">
        <v>31</v>
      </c>
      <c r="C8" s="45" t="s">
        <v>208</v>
      </c>
      <c r="D8" s="52">
        <v>4069</v>
      </c>
      <c r="E8" s="52">
        <v>2982</v>
      </c>
      <c r="F8" s="52">
        <v>73.290000000000006</v>
      </c>
      <c r="G8" s="52">
        <v>415</v>
      </c>
      <c r="H8" s="52">
        <v>331</v>
      </c>
      <c r="I8" s="52">
        <v>79.760000000000005</v>
      </c>
      <c r="J8" s="52">
        <v>1194</v>
      </c>
      <c r="K8" s="52">
        <v>1014</v>
      </c>
      <c r="L8" s="52">
        <v>84.92</v>
      </c>
      <c r="M8" s="52">
        <v>3380</v>
      </c>
      <c r="N8" s="52">
        <v>2897</v>
      </c>
      <c r="O8" s="52">
        <v>85.71</v>
      </c>
    </row>
    <row r="9" spans="1:15" ht="20.100000000000001" customHeight="1">
      <c r="A9" s="3">
        <v>2</v>
      </c>
      <c r="B9" s="94" t="s">
        <v>32</v>
      </c>
      <c r="C9" s="45" t="s">
        <v>209</v>
      </c>
      <c r="D9" s="52">
        <v>5836</v>
      </c>
      <c r="E9" s="52">
        <v>3896</v>
      </c>
      <c r="F9" s="52">
        <v>66.760000000000005</v>
      </c>
      <c r="G9" s="52">
        <v>571</v>
      </c>
      <c r="H9" s="52">
        <v>418</v>
      </c>
      <c r="I9" s="52">
        <v>73.2</v>
      </c>
      <c r="J9" s="52">
        <v>1595</v>
      </c>
      <c r="K9" s="52">
        <v>1160</v>
      </c>
      <c r="L9" s="52">
        <v>72.73</v>
      </c>
      <c r="M9" s="52">
        <v>4644</v>
      </c>
      <c r="N9" s="52">
        <v>3688</v>
      </c>
      <c r="O9" s="52">
        <v>79.41</v>
      </c>
    </row>
    <row r="10" spans="1:15" ht="20.100000000000001" customHeight="1">
      <c r="A10" s="3">
        <v>3</v>
      </c>
      <c r="B10" s="94" t="s">
        <v>33</v>
      </c>
      <c r="C10" s="45" t="s">
        <v>34</v>
      </c>
      <c r="D10" s="52">
        <v>1147</v>
      </c>
      <c r="E10" s="52">
        <v>1053</v>
      </c>
      <c r="F10" s="52">
        <v>91.8</v>
      </c>
      <c r="G10" s="52">
        <v>103</v>
      </c>
      <c r="H10" s="52">
        <v>87</v>
      </c>
      <c r="I10" s="52">
        <v>84.47</v>
      </c>
      <c r="J10" s="52">
        <v>344</v>
      </c>
      <c r="K10" s="52">
        <v>304</v>
      </c>
      <c r="L10" s="52">
        <v>88.37</v>
      </c>
      <c r="M10" s="52">
        <v>847</v>
      </c>
      <c r="N10" s="52">
        <v>782</v>
      </c>
      <c r="O10" s="52">
        <v>92.33</v>
      </c>
    </row>
    <row r="11" spans="1:15" ht="20.100000000000001" customHeight="1">
      <c r="A11" s="3">
        <v>4</v>
      </c>
      <c r="B11" s="94" t="s">
        <v>35</v>
      </c>
      <c r="C11" s="45" t="s">
        <v>206</v>
      </c>
      <c r="D11" s="52">
        <v>1509</v>
      </c>
      <c r="E11" s="52">
        <v>1352</v>
      </c>
      <c r="F11" s="52">
        <v>89.6</v>
      </c>
      <c r="G11" s="52">
        <v>340</v>
      </c>
      <c r="H11" s="52">
        <v>307</v>
      </c>
      <c r="I11" s="52">
        <v>90.29</v>
      </c>
      <c r="J11" s="52">
        <v>382</v>
      </c>
      <c r="K11" s="52">
        <v>334</v>
      </c>
      <c r="L11" s="52">
        <v>87.43</v>
      </c>
      <c r="M11" s="52">
        <v>1488</v>
      </c>
      <c r="N11" s="52">
        <v>1355</v>
      </c>
      <c r="O11" s="52">
        <v>91.06</v>
      </c>
    </row>
    <row r="12" spans="1:15" ht="20.100000000000001" customHeight="1">
      <c r="A12" s="3">
        <v>5</v>
      </c>
      <c r="B12" s="94" t="s">
        <v>36</v>
      </c>
      <c r="C12" s="45" t="s">
        <v>37</v>
      </c>
      <c r="D12" s="52">
        <v>1981</v>
      </c>
      <c r="E12" s="52">
        <v>1474</v>
      </c>
      <c r="F12" s="52">
        <v>74.41</v>
      </c>
      <c r="G12" s="52">
        <v>970</v>
      </c>
      <c r="H12" s="52">
        <v>751</v>
      </c>
      <c r="I12" s="52">
        <v>77.42</v>
      </c>
      <c r="J12" s="52">
        <v>486</v>
      </c>
      <c r="K12" s="52">
        <v>401</v>
      </c>
      <c r="L12" s="52">
        <v>82.51</v>
      </c>
      <c r="M12" s="52">
        <v>1376</v>
      </c>
      <c r="N12" s="52">
        <v>1203</v>
      </c>
      <c r="O12" s="52">
        <v>87.43</v>
      </c>
    </row>
    <row r="13" spans="1:15" ht="20.100000000000001" customHeight="1">
      <c r="A13" s="3">
        <v>6</v>
      </c>
      <c r="B13" s="94" t="s">
        <v>38</v>
      </c>
      <c r="C13" s="45" t="s">
        <v>39</v>
      </c>
      <c r="D13" s="52">
        <v>2899</v>
      </c>
      <c r="E13" s="52">
        <v>2548</v>
      </c>
      <c r="F13" s="52">
        <v>87.89</v>
      </c>
      <c r="G13" s="52">
        <v>494</v>
      </c>
      <c r="H13" s="52">
        <v>449</v>
      </c>
      <c r="I13" s="52">
        <v>90.89</v>
      </c>
      <c r="J13" s="52">
        <v>635</v>
      </c>
      <c r="K13" s="52">
        <v>572</v>
      </c>
      <c r="L13" s="52">
        <v>90.08</v>
      </c>
      <c r="M13" s="52">
        <v>1763</v>
      </c>
      <c r="N13" s="52">
        <v>1597</v>
      </c>
      <c r="O13" s="52">
        <v>90.58</v>
      </c>
    </row>
    <row r="14" spans="1:15" ht="20.100000000000001" customHeight="1">
      <c r="A14" s="3">
        <v>7</v>
      </c>
      <c r="B14" s="94" t="s">
        <v>40</v>
      </c>
      <c r="C14" s="45" t="s">
        <v>41</v>
      </c>
      <c r="D14" s="52">
        <v>1392</v>
      </c>
      <c r="E14" s="52">
        <v>1188</v>
      </c>
      <c r="F14" s="52">
        <v>85.34</v>
      </c>
      <c r="G14" s="52">
        <v>760</v>
      </c>
      <c r="H14" s="52">
        <v>664</v>
      </c>
      <c r="I14" s="52">
        <v>87.37</v>
      </c>
      <c r="J14" s="52">
        <v>803</v>
      </c>
      <c r="K14" s="52">
        <v>690</v>
      </c>
      <c r="L14" s="52">
        <v>85.93</v>
      </c>
      <c r="M14" s="52">
        <v>889</v>
      </c>
      <c r="N14" s="52">
        <v>791</v>
      </c>
      <c r="O14" s="52">
        <v>88.98</v>
      </c>
    </row>
    <row r="15" spans="1:15" ht="20.100000000000001" customHeight="1">
      <c r="A15" s="3">
        <v>8</v>
      </c>
      <c r="B15" s="94" t="s">
        <v>42</v>
      </c>
      <c r="C15" s="45" t="s">
        <v>390</v>
      </c>
      <c r="D15" s="52">
        <v>1667</v>
      </c>
      <c r="E15" s="52">
        <v>1309</v>
      </c>
      <c r="F15" s="52">
        <v>78.52</v>
      </c>
      <c r="G15" s="52">
        <v>535</v>
      </c>
      <c r="H15" s="52">
        <v>447</v>
      </c>
      <c r="I15" s="52">
        <v>83.55</v>
      </c>
      <c r="J15" s="52">
        <v>999</v>
      </c>
      <c r="K15" s="52">
        <v>812</v>
      </c>
      <c r="L15" s="52">
        <v>81.28</v>
      </c>
      <c r="M15" s="52">
        <v>2053</v>
      </c>
      <c r="N15" s="52">
        <v>1765</v>
      </c>
      <c r="O15" s="52">
        <v>85.97</v>
      </c>
    </row>
    <row r="16" spans="1:15" ht="20.100000000000001" customHeight="1">
      <c r="A16" s="3">
        <v>9</v>
      </c>
      <c r="B16" s="94" t="s">
        <v>44</v>
      </c>
      <c r="C16" s="45" t="s">
        <v>45</v>
      </c>
      <c r="D16" s="52">
        <v>1623</v>
      </c>
      <c r="E16" s="52">
        <v>1348</v>
      </c>
      <c r="F16" s="52">
        <v>83.06</v>
      </c>
      <c r="G16" s="52">
        <v>589</v>
      </c>
      <c r="H16" s="52">
        <v>461</v>
      </c>
      <c r="I16" s="52">
        <v>78.27</v>
      </c>
      <c r="J16" s="52">
        <v>704</v>
      </c>
      <c r="K16" s="52">
        <v>582</v>
      </c>
      <c r="L16" s="52">
        <v>82.67</v>
      </c>
      <c r="M16" s="52">
        <v>837</v>
      </c>
      <c r="N16" s="52">
        <v>733</v>
      </c>
      <c r="O16" s="52">
        <v>87.57</v>
      </c>
    </row>
    <row r="17" spans="1:15" ht="20.100000000000001" customHeight="1">
      <c r="A17" s="3">
        <v>10</v>
      </c>
      <c r="B17" s="94" t="s">
        <v>46</v>
      </c>
      <c r="C17" s="45" t="s">
        <v>391</v>
      </c>
      <c r="D17" s="52">
        <v>3565</v>
      </c>
      <c r="E17" s="52">
        <v>2877</v>
      </c>
      <c r="F17" s="52">
        <v>80.7</v>
      </c>
      <c r="G17" s="52">
        <v>2095</v>
      </c>
      <c r="H17" s="52">
        <v>1739</v>
      </c>
      <c r="I17" s="52">
        <v>83.01</v>
      </c>
      <c r="J17" s="52">
        <v>1115</v>
      </c>
      <c r="K17" s="52">
        <v>961</v>
      </c>
      <c r="L17" s="52">
        <v>86.19</v>
      </c>
      <c r="M17" s="52">
        <v>3855</v>
      </c>
      <c r="N17" s="52">
        <v>3413</v>
      </c>
      <c r="O17" s="52">
        <v>88.53</v>
      </c>
    </row>
    <row r="18" spans="1:15" ht="20.100000000000001" customHeight="1">
      <c r="A18" s="3">
        <v>11</v>
      </c>
      <c r="B18" s="94" t="s">
        <v>47</v>
      </c>
      <c r="C18" s="45" t="s">
        <v>48</v>
      </c>
      <c r="D18" s="52">
        <v>1634</v>
      </c>
      <c r="E18" s="52">
        <v>1406</v>
      </c>
      <c r="F18" s="52">
        <v>86.05</v>
      </c>
      <c r="G18" s="52">
        <v>157</v>
      </c>
      <c r="H18" s="52">
        <v>132</v>
      </c>
      <c r="I18" s="52">
        <v>84.08</v>
      </c>
      <c r="J18" s="52">
        <v>718</v>
      </c>
      <c r="K18" s="52">
        <v>618</v>
      </c>
      <c r="L18" s="52">
        <v>86.07</v>
      </c>
      <c r="M18" s="52">
        <v>1706</v>
      </c>
      <c r="N18" s="52">
        <v>1525</v>
      </c>
      <c r="O18" s="52">
        <v>89.39</v>
      </c>
    </row>
    <row r="19" spans="1:15" ht="20.100000000000001" customHeight="1">
      <c r="A19" s="3">
        <v>12</v>
      </c>
      <c r="B19" s="94" t="s">
        <v>49</v>
      </c>
      <c r="C19" s="45" t="s">
        <v>50</v>
      </c>
      <c r="D19" s="52">
        <v>517</v>
      </c>
      <c r="E19" s="52">
        <v>431</v>
      </c>
      <c r="F19" s="52">
        <v>83.37</v>
      </c>
      <c r="G19" s="52">
        <v>352</v>
      </c>
      <c r="H19" s="52">
        <v>297</v>
      </c>
      <c r="I19" s="52">
        <v>84.38</v>
      </c>
      <c r="J19" s="52">
        <v>951</v>
      </c>
      <c r="K19" s="52">
        <v>858</v>
      </c>
      <c r="L19" s="52">
        <v>90.22</v>
      </c>
      <c r="M19" s="52">
        <v>2626</v>
      </c>
      <c r="N19" s="52">
        <v>2443</v>
      </c>
      <c r="O19" s="52">
        <v>93.03</v>
      </c>
    </row>
    <row r="20" spans="1:15" ht="20.100000000000001" customHeight="1">
      <c r="A20" s="3">
        <v>13</v>
      </c>
      <c r="B20" s="94" t="s">
        <v>51</v>
      </c>
      <c r="C20" s="45" t="s">
        <v>52</v>
      </c>
      <c r="D20" s="52">
        <v>1057</v>
      </c>
      <c r="E20" s="52">
        <v>844</v>
      </c>
      <c r="F20" s="52">
        <v>79.849999999999994</v>
      </c>
      <c r="G20" s="52">
        <v>585</v>
      </c>
      <c r="H20" s="52">
        <v>491</v>
      </c>
      <c r="I20" s="52">
        <v>83.93</v>
      </c>
      <c r="J20" s="52">
        <v>570</v>
      </c>
      <c r="K20" s="52">
        <v>500</v>
      </c>
      <c r="L20" s="52">
        <v>87.72</v>
      </c>
      <c r="M20" s="52">
        <v>3698</v>
      </c>
      <c r="N20" s="52">
        <v>3453</v>
      </c>
      <c r="O20" s="52">
        <v>93.37</v>
      </c>
    </row>
    <row r="21" spans="1:15" ht="20.100000000000001" customHeight="1">
      <c r="A21" s="3">
        <v>14</v>
      </c>
      <c r="B21" s="94" t="s">
        <v>53</v>
      </c>
      <c r="C21" s="45" t="s">
        <v>54</v>
      </c>
      <c r="D21" s="52">
        <v>540</v>
      </c>
      <c r="E21" s="52">
        <v>395</v>
      </c>
      <c r="F21" s="52">
        <v>73.150000000000006</v>
      </c>
      <c r="G21" s="52">
        <v>265</v>
      </c>
      <c r="H21" s="52">
        <v>202</v>
      </c>
      <c r="I21" s="52">
        <v>76.23</v>
      </c>
      <c r="J21" s="52">
        <v>122</v>
      </c>
      <c r="K21" s="52">
        <v>82</v>
      </c>
      <c r="L21" s="52">
        <v>67.209999999999994</v>
      </c>
      <c r="M21" s="52">
        <v>630</v>
      </c>
      <c r="N21" s="52">
        <v>516</v>
      </c>
      <c r="O21" s="52">
        <v>81.900000000000006</v>
      </c>
    </row>
    <row r="22" spans="1:15" ht="20.100000000000001" customHeight="1">
      <c r="A22" s="3">
        <v>15</v>
      </c>
      <c r="B22" s="94" t="s">
        <v>55</v>
      </c>
      <c r="C22" s="45" t="s">
        <v>56</v>
      </c>
      <c r="D22" s="52">
        <v>2522</v>
      </c>
      <c r="E22" s="52">
        <v>2142</v>
      </c>
      <c r="F22" s="52">
        <v>84.93</v>
      </c>
      <c r="G22" s="52">
        <v>1551</v>
      </c>
      <c r="H22" s="52">
        <v>1361</v>
      </c>
      <c r="I22" s="52">
        <v>87.75</v>
      </c>
      <c r="J22" s="52">
        <v>1040</v>
      </c>
      <c r="K22" s="52">
        <v>918</v>
      </c>
      <c r="L22" s="52">
        <v>88.27</v>
      </c>
      <c r="M22" s="52">
        <v>2043</v>
      </c>
      <c r="N22" s="52">
        <v>1836</v>
      </c>
      <c r="O22" s="52">
        <v>89.87</v>
      </c>
    </row>
    <row r="23" spans="1:15" ht="20.100000000000001" customHeight="1">
      <c r="A23" s="3">
        <v>16</v>
      </c>
      <c r="B23" s="94" t="s">
        <v>57</v>
      </c>
      <c r="C23" s="45" t="s">
        <v>58</v>
      </c>
      <c r="D23" s="52">
        <v>2599</v>
      </c>
      <c r="E23" s="52">
        <v>2314</v>
      </c>
      <c r="F23" s="52">
        <v>89.03</v>
      </c>
      <c r="G23" s="52">
        <v>1829</v>
      </c>
      <c r="H23" s="52">
        <v>1662</v>
      </c>
      <c r="I23" s="52">
        <v>90.87</v>
      </c>
      <c r="J23" s="52">
        <v>1660</v>
      </c>
      <c r="K23" s="52">
        <v>1494</v>
      </c>
      <c r="L23" s="52">
        <v>90</v>
      </c>
      <c r="M23" s="52">
        <v>1356</v>
      </c>
      <c r="N23" s="52">
        <v>1243</v>
      </c>
      <c r="O23" s="52">
        <v>91.67</v>
      </c>
    </row>
    <row r="24" spans="1:15" ht="20.100000000000001" customHeight="1">
      <c r="A24" s="3">
        <v>17</v>
      </c>
      <c r="B24" s="94" t="s">
        <v>59</v>
      </c>
      <c r="C24" s="45" t="s">
        <v>60</v>
      </c>
      <c r="D24" s="52">
        <v>1495</v>
      </c>
      <c r="E24" s="52">
        <v>1204</v>
      </c>
      <c r="F24" s="52">
        <v>80.540000000000006</v>
      </c>
      <c r="G24" s="52">
        <v>299</v>
      </c>
      <c r="H24" s="52">
        <v>249</v>
      </c>
      <c r="I24" s="52">
        <v>83.28</v>
      </c>
      <c r="J24" s="52">
        <v>494</v>
      </c>
      <c r="K24" s="52">
        <v>420</v>
      </c>
      <c r="L24" s="52">
        <v>85.02</v>
      </c>
      <c r="M24" s="52">
        <v>1469</v>
      </c>
      <c r="N24" s="52">
        <v>1274</v>
      </c>
      <c r="O24" s="52">
        <v>86.73</v>
      </c>
    </row>
    <row r="25" spans="1:15" ht="20.100000000000001" customHeight="1">
      <c r="A25" s="3">
        <v>18</v>
      </c>
      <c r="B25" s="94" t="s">
        <v>61</v>
      </c>
      <c r="C25" s="45" t="s">
        <v>62</v>
      </c>
      <c r="D25" s="52">
        <v>1965</v>
      </c>
      <c r="E25" s="52">
        <v>1505</v>
      </c>
      <c r="F25" s="52">
        <v>76.59</v>
      </c>
      <c r="G25" s="52">
        <v>467</v>
      </c>
      <c r="H25" s="52">
        <v>391</v>
      </c>
      <c r="I25" s="52">
        <v>83.73</v>
      </c>
      <c r="J25" s="52">
        <v>973</v>
      </c>
      <c r="K25" s="52">
        <v>780</v>
      </c>
      <c r="L25" s="52">
        <v>80.16</v>
      </c>
      <c r="M25" s="52">
        <v>2905</v>
      </c>
      <c r="N25" s="52">
        <v>2517</v>
      </c>
      <c r="O25" s="52">
        <v>86.64</v>
      </c>
    </row>
    <row r="26" spans="1:15" ht="20.100000000000001" customHeight="1">
      <c r="A26" s="3">
        <v>19</v>
      </c>
      <c r="B26" s="94" t="s">
        <v>63</v>
      </c>
      <c r="C26" s="45" t="s">
        <v>64</v>
      </c>
      <c r="D26" s="52">
        <v>2246</v>
      </c>
      <c r="E26" s="52">
        <v>1994</v>
      </c>
      <c r="F26" s="52">
        <v>88.78</v>
      </c>
      <c r="G26" s="52">
        <v>218</v>
      </c>
      <c r="H26" s="52">
        <v>199</v>
      </c>
      <c r="I26" s="52">
        <v>91.28</v>
      </c>
      <c r="J26" s="52">
        <v>570</v>
      </c>
      <c r="K26" s="52">
        <v>510</v>
      </c>
      <c r="L26" s="52">
        <v>89.47</v>
      </c>
      <c r="M26" s="52">
        <v>1887</v>
      </c>
      <c r="N26" s="52">
        <v>1747</v>
      </c>
      <c r="O26" s="52">
        <v>92.58</v>
      </c>
    </row>
    <row r="27" spans="1:15" ht="20.100000000000001" customHeight="1">
      <c r="A27" s="3">
        <v>20</v>
      </c>
      <c r="B27" s="94" t="s">
        <v>65</v>
      </c>
      <c r="C27" s="45" t="s">
        <v>66</v>
      </c>
      <c r="D27" s="52">
        <v>1284</v>
      </c>
      <c r="E27" s="52">
        <v>1019</v>
      </c>
      <c r="F27" s="52">
        <v>79.36</v>
      </c>
      <c r="G27" s="52">
        <v>912</v>
      </c>
      <c r="H27" s="52">
        <v>746</v>
      </c>
      <c r="I27" s="52">
        <v>81.8</v>
      </c>
      <c r="J27" s="52">
        <v>702</v>
      </c>
      <c r="K27" s="52">
        <v>590</v>
      </c>
      <c r="L27" s="52">
        <v>84.05</v>
      </c>
      <c r="M27" s="52">
        <v>1760</v>
      </c>
      <c r="N27" s="52">
        <v>1517</v>
      </c>
      <c r="O27" s="52">
        <v>86.19</v>
      </c>
    </row>
    <row r="28" spans="1:15" ht="20.100000000000001" customHeight="1">
      <c r="A28" s="3">
        <v>21</v>
      </c>
      <c r="B28" s="94" t="s">
        <v>67</v>
      </c>
      <c r="C28" s="45" t="s">
        <v>68</v>
      </c>
      <c r="D28" s="52">
        <v>868</v>
      </c>
      <c r="E28" s="52">
        <v>647</v>
      </c>
      <c r="F28" s="52">
        <v>74.540000000000006</v>
      </c>
      <c r="G28" s="52">
        <v>377</v>
      </c>
      <c r="H28" s="52">
        <v>305</v>
      </c>
      <c r="I28" s="52">
        <v>80.900000000000006</v>
      </c>
      <c r="J28" s="52">
        <v>345</v>
      </c>
      <c r="K28" s="52">
        <v>265</v>
      </c>
      <c r="L28" s="52">
        <v>76.81</v>
      </c>
      <c r="M28" s="52">
        <v>2117</v>
      </c>
      <c r="N28" s="52">
        <v>1765</v>
      </c>
      <c r="O28" s="52">
        <v>83.37</v>
      </c>
    </row>
    <row r="29" spans="1:15" ht="20.100000000000001" customHeight="1">
      <c r="A29" s="3">
        <v>22</v>
      </c>
      <c r="B29" s="94" t="s">
        <v>69</v>
      </c>
      <c r="C29" s="45" t="s">
        <v>70</v>
      </c>
      <c r="D29" s="52">
        <v>1315</v>
      </c>
      <c r="E29" s="52">
        <v>985</v>
      </c>
      <c r="F29" s="52">
        <v>74.900000000000006</v>
      </c>
      <c r="G29" s="52">
        <v>610</v>
      </c>
      <c r="H29" s="52">
        <v>451</v>
      </c>
      <c r="I29" s="52">
        <v>73.930000000000007</v>
      </c>
      <c r="J29" s="52">
        <v>681</v>
      </c>
      <c r="K29" s="52">
        <v>552</v>
      </c>
      <c r="L29" s="52">
        <v>81.06</v>
      </c>
      <c r="M29" s="52">
        <v>2239</v>
      </c>
      <c r="N29" s="52">
        <v>1878</v>
      </c>
      <c r="O29" s="52">
        <v>83.88</v>
      </c>
    </row>
    <row r="30" spans="1:15" ht="20.100000000000001" customHeight="1">
      <c r="A30" s="3">
        <v>23</v>
      </c>
      <c r="B30" s="94" t="s">
        <v>71</v>
      </c>
      <c r="C30" s="45" t="s">
        <v>392</v>
      </c>
      <c r="D30" s="52">
        <v>2653</v>
      </c>
      <c r="E30" s="52">
        <v>2180</v>
      </c>
      <c r="F30" s="52">
        <v>82.17</v>
      </c>
      <c r="G30" s="52">
        <v>807</v>
      </c>
      <c r="H30" s="52">
        <v>674</v>
      </c>
      <c r="I30" s="52">
        <v>83.52</v>
      </c>
      <c r="J30" s="52">
        <v>1782</v>
      </c>
      <c r="K30" s="52">
        <v>1587</v>
      </c>
      <c r="L30" s="52">
        <v>89.06</v>
      </c>
      <c r="M30" s="52">
        <v>3664</v>
      </c>
      <c r="N30" s="52">
        <v>3284</v>
      </c>
      <c r="O30" s="52">
        <v>89.63</v>
      </c>
    </row>
    <row r="31" spans="1:15" ht="20.100000000000001" customHeight="1">
      <c r="A31" s="3">
        <v>24</v>
      </c>
      <c r="B31" s="94" t="s">
        <v>72</v>
      </c>
      <c r="C31" s="45" t="s">
        <v>73</v>
      </c>
      <c r="D31" s="52">
        <v>1358</v>
      </c>
      <c r="E31" s="52">
        <v>1036</v>
      </c>
      <c r="F31" s="52">
        <v>76.290000000000006</v>
      </c>
      <c r="G31" s="52">
        <v>977</v>
      </c>
      <c r="H31" s="52">
        <v>753</v>
      </c>
      <c r="I31" s="52">
        <v>77.069999999999993</v>
      </c>
      <c r="J31" s="52">
        <v>711</v>
      </c>
      <c r="K31" s="52">
        <v>583</v>
      </c>
      <c r="L31" s="52">
        <v>82</v>
      </c>
      <c r="M31" s="52">
        <v>2459</v>
      </c>
      <c r="N31" s="52">
        <v>2103</v>
      </c>
      <c r="O31" s="52">
        <v>85.52</v>
      </c>
    </row>
    <row r="32" spans="1:15" ht="20.100000000000001" customHeight="1">
      <c r="A32" s="3">
        <v>25</v>
      </c>
      <c r="B32" s="94" t="s">
        <v>74</v>
      </c>
      <c r="C32" s="45" t="s">
        <v>75</v>
      </c>
      <c r="D32" s="52">
        <v>2096</v>
      </c>
      <c r="E32" s="52">
        <v>1556</v>
      </c>
      <c r="F32" s="52">
        <v>74.239999999999995</v>
      </c>
      <c r="G32" s="52">
        <v>638</v>
      </c>
      <c r="H32" s="52">
        <v>492</v>
      </c>
      <c r="I32" s="52">
        <v>77.12</v>
      </c>
      <c r="J32" s="52">
        <v>949</v>
      </c>
      <c r="K32" s="52">
        <v>731</v>
      </c>
      <c r="L32" s="52">
        <v>77.03</v>
      </c>
      <c r="M32" s="52">
        <v>4579</v>
      </c>
      <c r="N32" s="52">
        <v>3743</v>
      </c>
      <c r="O32" s="52">
        <v>81.739999999999995</v>
      </c>
    </row>
    <row r="33" spans="1:15" ht="20.100000000000001" customHeight="1">
      <c r="A33" s="3">
        <v>26</v>
      </c>
      <c r="B33" s="94" t="s">
        <v>76</v>
      </c>
      <c r="C33" s="45" t="s">
        <v>77</v>
      </c>
      <c r="D33" s="52">
        <v>2716</v>
      </c>
      <c r="E33" s="52">
        <v>2163</v>
      </c>
      <c r="F33" s="52">
        <v>79.64</v>
      </c>
      <c r="G33" s="52">
        <v>210</v>
      </c>
      <c r="H33" s="52">
        <v>163</v>
      </c>
      <c r="I33" s="52">
        <v>77.62</v>
      </c>
      <c r="J33" s="52">
        <v>1353</v>
      </c>
      <c r="K33" s="52">
        <v>1101</v>
      </c>
      <c r="L33" s="52">
        <v>81.37</v>
      </c>
      <c r="M33" s="52">
        <v>3747</v>
      </c>
      <c r="N33" s="52">
        <v>3141</v>
      </c>
      <c r="O33" s="52">
        <v>83.83</v>
      </c>
    </row>
    <row r="34" spans="1:15" ht="20.100000000000001" customHeight="1">
      <c r="A34" s="3">
        <v>27</v>
      </c>
      <c r="B34" s="94" t="s">
        <v>78</v>
      </c>
      <c r="C34" s="45" t="s">
        <v>79</v>
      </c>
      <c r="D34" s="52">
        <v>470</v>
      </c>
      <c r="E34" s="52">
        <v>385</v>
      </c>
      <c r="F34" s="52">
        <v>81.91</v>
      </c>
      <c r="G34" s="52">
        <v>145</v>
      </c>
      <c r="H34" s="52">
        <v>110</v>
      </c>
      <c r="I34" s="52">
        <v>75.86</v>
      </c>
      <c r="J34" s="52">
        <v>708</v>
      </c>
      <c r="K34" s="52">
        <v>599</v>
      </c>
      <c r="L34" s="52">
        <v>84.6</v>
      </c>
      <c r="M34" s="52">
        <v>954</v>
      </c>
      <c r="N34" s="52">
        <v>893</v>
      </c>
      <c r="O34" s="52">
        <v>93.61</v>
      </c>
    </row>
    <row r="35" spans="1:15" ht="20.100000000000001" customHeight="1">
      <c r="A35" s="3">
        <v>28</v>
      </c>
      <c r="B35" s="94" t="s">
        <v>80</v>
      </c>
      <c r="C35" s="45" t="s">
        <v>207</v>
      </c>
      <c r="D35" s="52">
        <v>241</v>
      </c>
      <c r="E35" s="52">
        <v>208</v>
      </c>
      <c r="F35" s="52">
        <v>86.31</v>
      </c>
      <c r="G35" s="52">
        <v>71</v>
      </c>
      <c r="H35" s="52">
        <v>68</v>
      </c>
      <c r="I35" s="52">
        <v>95.77</v>
      </c>
      <c r="J35" s="52">
        <v>1344</v>
      </c>
      <c r="K35" s="52">
        <v>1203</v>
      </c>
      <c r="L35" s="52">
        <v>89.51</v>
      </c>
      <c r="M35" s="52">
        <v>1515</v>
      </c>
      <c r="N35" s="52">
        <v>1412</v>
      </c>
      <c r="O35" s="52">
        <v>93.2</v>
      </c>
    </row>
    <row r="36" spans="1:15" ht="20.100000000000001" customHeight="1">
      <c r="A36" s="3">
        <v>29</v>
      </c>
      <c r="B36" s="94" t="s">
        <v>81</v>
      </c>
      <c r="C36" s="45" t="s">
        <v>82</v>
      </c>
      <c r="D36" s="52">
        <v>1110</v>
      </c>
      <c r="E36" s="52">
        <v>579</v>
      </c>
      <c r="F36" s="52">
        <v>52.16</v>
      </c>
      <c r="G36" s="52">
        <v>554</v>
      </c>
      <c r="H36" s="52">
        <v>286</v>
      </c>
      <c r="I36" s="52">
        <v>51.62</v>
      </c>
      <c r="J36" s="52">
        <v>1021</v>
      </c>
      <c r="K36" s="52">
        <v>577</v>
      </c>
      <c r="L36" s="52">
        <v>56.51</v>
      </c>
      <c r="M36" s="52">
        <v>1146</v>
      </c>
      <c r="N36" s="52">
        <v>699</v>
      </c>
      <c r="O36" s="52">
        <v>60.99</v>
      </c>
    </row>
    <row r="37" spans="1:15" ht="20.100000000000001" customHeight="1">
      <c r="A37" s="3">
        <v>30</v>
      </c>
      <c r="B37" s="94" t="s">
        <v>83</v>
      </c>
      <c r="C37" s="45" t="s">
        <v>393</v>
      </c>
      <c r="D37" s="52">
        <v>3875</v>
      </c>
      <c r="E37" s="52">
        <v>2814</v>
      </c>
      <c r="F37" s="52">
        <v>72.62</v>
      </c>
      <c r="G37" s="52">
        <v>230</v>
      </c>
      <c r="H37" s="52">
        <v>181</v>
      </c>
      <c r="I37" s="52">
        <v>78.7</v>
      </c>
      <c r="J37" s="52">
        <v>2053</v>
      </c>
      <c r="K37" s="52">
        <v>1568</v>
      </c>
      <c r="L37" s="52">
        <v>76.38</v>
      </c>
      <c r="M37" s="52">
        <v>2898</v>
      </c>
      <c r="N37" s="52">
        <v>2448</v>
      </c>
      <c r="O37" s="52">
        <v>84.47</v>
      </c>
    </row>
    <row r="38" spans="1:15" ht="20.100000000000001" customHeight="1">
      <c r="A38" s="3">
        <v>31</v>
      </c>
      <c r="B38" s="94" t="s">
        <v>84</v>
      </c>
      <c r="C38" s="45" t="s">
        <v>85</v>
      </c>
      <c r="D38" s="52">
        <v>1485</v>
      </c>
      <c r="E38" s="52">
        <v>1169</v>
      </c>
      <c r="F38" s="52">
        <v>78.72</v>
      </c>
      <c r="G38" s="52">
        <v>1069</v>
      </c>
      <c r="H38" s="52">
        <v>869</v>
      </c>
      <c r="I38" s="52">
        <v>81.290000000000006</v>
      </c>
      <c r="J38" s="52">
        <v>883</v>
      </c>
      <c r="K38" s="52">
        <v>728</v>
      </c>
      <c r="L38" s="52">
        <v>82.45</v>
      </c>
      <c r="M38" s="52">
        <v>2825</v>
      </c>
      <c r="N38" s="52">
        <v>2391</v>
      </c>
      <c r="O38" s="52">
        <v>84.64</v>
      </c>
    </row>
    <row r="39" spans="1:15" ht="20.100000000000001" customHeight="1">
      <c r="A39" s="3">
        <v>32</v>
      </c>
      <c r="B39" s="94" t="s">
        <v>86</v>
      </c>
      <c r="C39" s="45" t="s">
        <v>87</v>
      </c>
      <c r="D39" s="52">
        <v>2363</v>
      </c>
      <c r="E39" s="52">
        <v>1522</v>
      </c>
      <c r="F39" s="52">
        <v>64.41</v>
      </c>
      <c r="G39" s="52">
        <v>1707</v>
      </c>
      <c r="H39" s="52">
        <v>1161</v>
      </c>
      <c r="I39" s="52">
        <v>68.010000000000005</v>
      </c>
      <c r="J39" s="52">
        <v>1233</v>
      </c>
      <c r="K39" s="52">
        <v>809</v>
      </c>
      <c r="L39" s="52">
        <v>65.61</v>
      </c>
      <c r="M39" s="52">
        <v>2282</v>
      </c>
      <c r="N39" s="52">
        <v>1637</v>
      </c>
      <c r="O39" s="52">
        <v>71.739999999999995</v>
      </c>
    </row>
    <row r="40" spans="1:15" ht="20.100000000000001" customHeight="1">
      <c r="A40" s="3">
        <v>33</v>
      </c>
      <c r="B40" s="94" t="s">
        <v>88</v>
      </c>
      <c r="C40" s="45" t="s">
        <v>89</v>
      </c>
      <c r="D40" s="52">
        <v>2558</v>
      </c>
      <c r="E40" s="52">
        <v>1840</v>
      </c>
      <c r="F40" s="52">
        <v>71.930000000000007</v>
      </c>
      <c r="G40" s="52">
        <v>1721</v>
      </c>
      <c r="H40" s="52">
        <v>1362</v>
      </c>
      <c r="I40" s="52">
        <v>79.14</v>
      </c>
      <c r="J40" s="52">
        <v>439</v>
      </c>
      <c r="K40" s="52">
        <v>330</v>
      </c>
      <c r="L40" s="52">
        <v>75.17</v>
      </c>
      <c r="M40" s="52">
        <v>790</v>
      </c>
      <c r="N40" s="52">
        <v>623</v>
      </c>
      <c r="O40" s="52">
        <v>78.86</v>
      </c>
    </row>
    <row r="41" spans="1:15" ht="20.100000000000001" customHeight="1">
      <c r="A41" s="3">
        <v>34</v>
      </c>
      <c r="B41" s="94" t="s">
        <v>90</v>
      </c>
      <c r="C41" s="45" t="s">
        <v>394</v>
      </c>
      <c r="D41" s="52">
        <v>2977</v>
      </c>
      <c r="E41" s="52">
        <v>2300</v>
      </c>
      <c r="F41" s="52">
        <v>77.260000000000005</v>
      </c>
      <c r="G41" s="52">
        <v>2563</v>
      </c>
      <c r="H41" s="52">
        <v>2048</v>
      </c>
      <c r="I41" s="52">
        <v>79.91</v>
      </c>
      <c r="J41" s="52">
        <v>1525</v>
      </c>
      <c r="K41" s="52">
        <v>1219</v>
      </c>
      <c r="L41" s="52">
        <v>79.930000000000007</v>
      </c>
      <c r="M41" s="52">
        <v>3086</v>
      </c>
      <c r="N41" s="52">
        <v>2565</v>
      </c>
      <c r="O41" s="52">
        <v>83.12</v>
      </c>
    </row>
    <row r="42" spans="1:15" ht="20.100000000000001" customHeight="1">
      <c r="A42" s="119" t="s">
        <v>8</v>
      </c>
      <c r="B42" s="120"/>
      <c r="C42" s="121"/>
      <c r="D42" s="55">
        <f>SUM(D8:D41)</f>
        <v>67632</v>
      </c>
      <c r="E42" s="55">
        <f>SUM(E8:E41)</f>
        <v>52665</v>
      </c>
      <c r="F42" s="56">
        <f>E42/D42*100</f>
        <v>77.869943222143363</v>
      </c>
      <c r="G42" s="55">
        <f>SUM(G8:G41)</f>
        <v>25186</v>
      </c>
      <c r="H42" s="55">
        <f>SUM(H8:H41)</f>
        <v>20307</v>
      </c>
      <c r="I42" s="56">
        <f>H42/G42*100</f>
        <v>80.628126737076158</v>
      </c>
      <c r="J42" s="55">
        <f>SUM(J8:J41)</f>
        <v>31084</v>
      </c>
      <c r="K42" s="55">
        <f>SUM(K8:K41)</f>
        <v>25452</v>
      </c>
      <c r="L42" s="56">
        <f>K42/J42*100</f>
        <v>81.881353751125985</v>
      </c>
      <c r="M42" s="55">
        <f>SUM(M8:M41)</f>
        <v>75513</v>
      </c>
      <c r="N42" s="55">
        <f>SUM(N8:N41)</f>
        <v>64877</v>
      </c>
      <c r="O42" s="56">
        <f>N42/M42*100</f>
        <v>85.915008011865496</v>
      </c>
    </row>
  </sheetData>
  <mergeCells count="12">
    <mergeCell ref="A42:C42"/>
    <mergeCell ref="C6:C7"/>
    <mergeCell ref="B6:B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42"/>
  <sheetViews>
    <sheetView workbookViewId="0">
      <selection activeCell="R10" sqref="R10"/>
    </sheetView>
  </sheetViews>
  <sheetFormatPr defaultRowHeight="15"/>
  <cols>
    <col min="1" max="1" width="3.85546875" bestFit="1" customWidth="1"/>
    <col min="2" max="2" width="7" bestFit="1" customWidth="1"/>
    <col min="3" max="3" width="20.85546875" bestFit="1" customWidth="1"/>
    <col min="4" max="4" width="7.7109375" bestFit="1" customWidth="1"/>
    <col min="5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0" width="7.7109375" bestFit="1" customWidth="1"/>
    <col min="11" max="11" width="10.28515625" bestFit="1" customWidth="1"/>
    <col min="12" max="12" width="9" bestFit="1" customWidth="1"/>
    <col min="13" max="13" width="7.7109375" bestFit="1" customWidth="1"/>
    <col min="14" max="14" width="10.28515625" bestFit="1" customWidth="1"/>
    <col min="15" max="15" width="9" bestFit="1" customWidth="1"/>
  </cols>
  <sheetData>
    <row r="2" spans="1:15" ht="20.100000000000001" customHeight="1">
      <c r="A2" s="119" t="s">
        <v>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20.100000000000001" customHeight="1">
      <c r="A3" s="119" t="s">
        <v>111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20.100000000000001" customHeight="1">
      <c r="A4" s="119" t="s">
        <v>328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20.100000000000001" customHeight="1">
      <c r="A5" s="119" t="s">
        <v>293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20.100000000000001" customHeight="1">
      <c r="A6" s="127" t="s">
        <v>109</v>
      </c>
      <c r="B6" s="127" t="s">
        <v>93</v>
      </c>
      <c r="C6" s="125" t="s">
        <v>27</v>
      </c>
      <c r="D6" s="129" t="s">
        <v>106</v>
      </c>
      <c r="E6" s="129"/>
      <c r="F6" s="129"/>
      <c r="G6" s="129" t="s">
        <v>279</v>
      </c>
      <c r="H6" s="129"/>
      <c r="I6" s="129"/>
      <c r="J6" s="129" t="s">
        <v>107</v>
      </c>
      <c r="K6" s="129"/>
      <c r="L6" s="129"/>
      <c r="M6" s="129" t="s">
        <v>108</v>
      </c>
      <c r="N6" s="129"/>
      <c r="O6" s="129"/>
    </row>
    <row r="7" spans="1:15" ht="20.100000000000001" customHeight="1">
      <c r="A7" s="128"/>
      <c r="B7" s="128"/>
      <c r="C7" s="126"/>
      <c r="D7" s="41" t="s">
        <v>28</v>
      </c>
      <c r="E7" s="41" t="s">
        <v>29</v>
      </c>
      <c r="F7" s="41" t="s">
        <v>30</v>
      </c>
      <c r="G7" s="41" t="s">
        <v>28</v>
      </c>
      <c r="H7" s="41" t="s">
        <v>29</v>
      </c>
      <c r="I7" s="40" t="s">
        <v>30</v>
      </c>
      <c r="J7" s="41" t="s">
        <v>28</v>
      </c>
      <c r="K7" s="41" t="s">
        <v>29</v>
      </c>
      <c r="L7" s="41" t="s">
        <v>30</v>
      </c>
      <c r="M7" s="41" t="s">
        <v>28</v>
      </c>
      <c r="N7" s="41" t="s">
        <v>29</v>
      </c>
      <c r="O7" s="40" t="s">
        <v>30</v>
      </c>
    </row>
    <row r="8" spans="1:15" ht="20.100000000000001" customHeight="1">
      <c r="A8" s="3">
        <v>1</v>
      </c>
      <c r="B8" s="94" t="s">
        <v>31</v>
      </c>
      <c r="C8" s="45" t="s">
        <v>208</v>
      </c>
      <c r="D8" s="52">
        <v>3562</v>
      </c>
      <c r="E8" s="52">
        <v>2299</v>
      </c>
      <c r="F8" s="52">
        <v>64.540000000000006</v>
      </c>
      <c r="G8" s="52">
        <v>3199</v>
      </c>
      <c r="H8" s="52">
        <v>2904</v>
      </c>
      <c r="I8" s="52">
        <v>90.78</v>
      </c>
      <c r="J8" s="52">
        <v>1657</v>
      </c>
      <c r="K8" s="52">
        <v>1389</v>
      </c>
      <c r="L8" s="52">
        <v>83.83</v>
      </c>
      <c r="M8" s="52">
        <v>3973</v>
      </c>
      <c r="N8" s="52">
        <v>3157</v>
      </c>
      <c r="O8" s="52">
        <v>79.459999999999994</v>
      </c>
    </row>
    <row r="9" spans="1:15" ht="20.100000000000001" customHeight="1">
      <c r="A9" s="3">
        <v>2</v>
      </c>
      <c r="B9" s="94" t="s">
        <v>32</v>
      </c>
      <c r="C9" s="45" t="s">
        <v>209</v>
      </c>
      <c r="D9" s="52">
        <v>4328</v>
      </c>
      <c r="E9" s="52">
        <v>2707</v>
      </c>
      <c r="F9" s="52">
        <v>62.55</v>
      </c>
      <c r="G9" s="52">
        <v>3692</v>
      </c>
      <c r="H9" s="52">
        <v>2964</v>
      </c>
      <c r="I9" s="52">
        <v>80.28</v>
      </c>
      <c r="J9" s="52">
        <v>1974</v>
      </c>
      <c r="K9" s="52">
        <v>1536</v>
      </c>
      <c r="L9" s="52">
        <v>77.81</v>
      </c>
      <c r="M9" s="52">
        <v>4978</v>
      </c>
      <c r="N9" s="52">
        <v>3933</v>
      </c>
      <c r="O9" s="52">
        <v>79.010000000000005</v>
      </c>
    </row>
    <row r="10" spans="1:15" ht="20.100000000000001" customHeight="1">
      <c r="A10" s="3">
        <v>3</v>
      </c>
      <c r="B10" s="94" t="s">
        <v>33</v>
      </c>
      <c r="C10" s="45" t="s">
        <v>34</v>
      </c>
      <c r="D10" s="52">
        <v>785</v>
      </c>
      <c r="E10" s="52">
        <v>625</v>
      </c>
      <c r="F10" s="52">
        <v>79.62</v>
      </c>
      <c r="G10" s="52">
        <v>2138</v>
      </c>
      <c r="H10" s="52">
        <v>2053</v>
      </c>
      <c r="I10" s="52">
        <v>96.02</v>
      </c>
      <c r="J10" s="52">
        <v>287</v>
      </c>
      <c r="K10" s="52">
        <v>269</v>
      </c>
      <c r="L10" s="52">
        <v>93.73</v>
      </c>
      <c r="M10" s="52">
        <v>62</v>
      </c>
      <c r="N10" s="52">
        <v>59</v>
      </c>
      <c r="O10" s="52">
        <v>95.16</v>
      </c>
    </row>
    <row r="11" spans="1:15" ht="20.100000000000001" customHeight="1">
      <c r="A11" s="3">
        <v>4</v>
      </c>
      <c r="B11" s="94" t="s">
        <v>35</v>
      </c>
      <c r="C11" s="45" t="s">
        <v>206</v>
      </c>
      <c r="D11" s="52">
        <v>665</v>
      </c>
      <c r="E11" s="52">
        <v>548</v>
      </c>
      <c r="F11" s="52">
        <v>82.41</v>
      </c>
      <c r="G11" s="52">
        <v>1247</v>
      </c>
      <c r="H11" s="52">
        <v>1180</v>
      </c>
      <c r="I11" s="52">
        <v>94.63</v>
      </c>
      <c r="J11" s="52">
        <v>340</v>
      </c>
      <c r="K11" s="52">
        <v>320</v>
      </c>
      <c r="L11" s="52">
        <v>94.12</v>
      </c>
      <c r="M11" s="52">
        <v>127</v>
      </c>
      <c r="N11" s="52">
        <v>118</v>
      </c>
      <c r="O11" s="52">
        <v>92.91</v>
      </c>
    </row>
    <row r="12" spans="1:15" ht="20.100000000000001" customHeight="1">
      <c r="A12" s="3">
        <v>5</v>
      </c>
      <c r="B12" s="94" t="s">
        <v>36</v>
      </c>
      <c r="C12" s="45" t="s">
        <v>37</v>
      </c>
      <c r="D12" s="52">
        <v>909</v>
      </c>
      <c r="E12" s="52">
        <v>733</v>
      </c>
      <c r="F12" s="52">
        <v>80.64</v>
      </c>
      <c r="G12" s="52">
        <v>1440</v>
      </c>
      <c r="H12" s="52">
        <v>1307</v>
      </c>
      <c r="I12" s="52">
        <v>90.76</v>
      </c>
      <c r="J12" s="52">
        <v>120</v>
      </c>
      <c r="K12" s="52">
        <v>106</v>
      </c>
      <c r="L12" s="52">
        <v>88.33</v>
      </c>
      <c r="M12" s="52">
        <v>139</v>
      </c>
      <c r="N12" s="52">
        <v>133</v>
      </c>
      <c r="O12" s="52">
        <v>95.68</v>
      </c>
    </row>
    <row r="13" spans="1:15" ht="20.100000000000001" customHeight="1">
      <c r="A13" s="3">
        <v>6</v>
      </c>
      <c r="B13" s="94" t="s">
        <v>38</v>
      </c>
      <c r="C13" s="45" t="s">
        <v>39</v>
      </c>
      <c r="D13" s="52">
        <v>1261</v>
      </c>
      <c r="E13" s="52">
        <v>958</v>
      </c>
      <c r="F13" s="52">
        <v>75.97</v>
      </c>
      <c r="G13" s="52">
        <v>1758</v>
      </c>
      <c r="H13" s="52">
        <v>1658</v>
      </c>
      <c r="I13" s="52">
        <v>94.31</v>
      </c>
      <c r="J13" s="52">
        <v>155</v>
      </c>
      <c r="K13" s="52">
        <v>143</v>
      </c>
      <c r="L13" s="52">
        <v>92.26</v>
      </c>
      <c r="M13" s="52">
        <v>236</v>
      </c>
      <c r="N13" s="52">
        <v>215</v>
      </c>
      <c r="O13" s="52">
        <v>91.1</v>
      </c>
    </row>
    <row r="14" spans="1:15" ht="20.100000000000001" customHeight="1">
      <c r="A14" s="3">
        <v>7</v>
      </c>
      <c r="B14" s="94" t="s">
        <v>40</v>
      </c>
      <c r="C14" s="45" t="s">
        <v>41</v>
      </c>
      <c r="D14" s="52">
        <v>428</v>
      </c>
      <c r="E14" s="52">
        <v>346</v>
      </c>
      <c r="F14" s="52">
        <v>80.84</v>
      </c>
      <c r="G14" s="52">
        <v>1055</v>
      </c>
      <c r="H14" s="52">
        <v>970</v>
      </c>
      <c r="I14" s="52">
        <v>91.94</v>
      </c>
      <c r="J14" s="52">
        <v>154</v>
      </c>
      <c r="K14" s="52">
        <v>144</v>
      </c>
      <c r="L14" s="52">
        <v>93.51</v>
      </c>
      <c r="M14" s="52">
        <v>87</v>
      </c>
      <c r="N14" s="52">
        <v>83</v>
      </c>
      <c r="O14" s="52">
        <v>95.4</v>
      </c>
    </row>
    <row r="15" spans="1:15" ht="20.100000000000001" customHeight="1">
      <c r="A15" s="3">
        <v>8</v>
      </c>
      <c r="B15" s="94" t="s">
        <v>42</v>
      </c>
      <c r="C15" s="45" t="s">
        <v>390</v>
      </c>
      <c r="D15" s="52">
        <v>1242</v>
      </c>
      <c r="E15" s="52">
        <v>899</v>
      </c>
      <c r="F15" s="52">
        <v>72.38</v>
      </c>
      <c r="G15" s="52">
        <v>1946</v>
      </c>
      <c r="H15" s="52">
        <v>1726</v>
      </c>
      <c r="I15" s="52">
        <v>88.69</v>
      </c>
      <c r="J15" s="52">
        <v>1237</v>
      </c>
      <c r="K15" s="52">
        <v>1098</v>
      </c>
      <c r="L15" s="52">
        <v>88.76</v>
      </c>
      <c r="M15" s="52">
        <v>194</v>
      </c>
      <c r="N15" s="52">
        <v>173</v>
      </c>
      <c r="O15" s="52">
        <v>89.18</v>
      </c>
    </row>
    <row r="16" spans="1:15" ht="20.100000000000001" customHeight="1">
      <c r="A16" s="3">
        <v>9</v>
      </c>
      <c r="B16" s="94" t="s">
        <v>44</v>
      </c>
      <c r="C16" s="45" t="s">
        <v>45</v>
      </c>
      <c r="D16" s="52">
        <v>313</v>
      </c>
      <c r="E16" s="52">
        <v>262</v>
      </c>
      <c r="F16" s="52">
        <v>83.71</v>
      </c>
      <c r="G16" s="52">
        <v>143</v>
      </c>
      <c r="H16" s="52">
        <v>134</v>
      </c>
      <c r="I16" s="52">
        <v>93.71</v>
      </c>
      <c r="J16" s="52">
        <v>1064</v>
      </c>
      <c r="K16" s="52">
        <v>942</v>
      </c>
      <c r="L16" s="52">
        <v>88.53</v>
      </c>
      <c r="M16" s="52">
        <v>51</v>
      </c>
      <c r="N16" s="52">
        <v>47</v>
      </c>
      <c r="O16" s="52">
        <v>92.16</v>
      </c>
    </row>
    <row r="17" spans="1:15" ht="20.100000000000001" customHeight="1">
      <c r="A17" s="3">
        <v>10</v>
      </c>
      <c r="B17" s="94" t="s">
        <v>46</v>
      </c>
      <c r="C17" s="45" t="s">
        <v>391</v>
      </c>
      <c r="D17" s="52">
        <v>2026</v>
      </c>
      <c r="E17" s="52">
        <v>1394</v>
      </c>
      <c r="F17" s="52">
        <v>68.81</v>
      </c>
      <c r="G17" s="52">
        <v>2462</v>
      </c>
      <c r="H17" s="52">
        <v>2200</v>
      </c>
      <c r="I17" s="52">
        <v>89.36</v>
      </c>
      <c r="J17" s="52">
        <v>2144</v>
      </c>
      <c r="K17" s="52">
        <v>1955</v>
      </c>
      <c r="L17" s="52">
        <v>91.18</v>
      </c>
      <c r="M17" s="52">
        <v>510</v>
      </c>
      <c r="N17" s="52">
        <v>468</v>
      </c>
      <c r="O17" s="52">
        <v>91.76</v>
      </c>
    </row>
    <row r="18" spans="1:15" ht="20.100000000000001" customHeight="1">
      <c r="A18" s="3">
        <v>11</v>
      </c>
      <c r="B18" s="94" t="s">
        <v>47</v>
      </c>
      <c r="C18" s="45" t="s">
        <v>48</v>
      </c>
      <c r="D18" s="52">
        <v>518</v>
      </c>
      <c r="E18" s="52">
        <v>403</v>
      </c>
      <c r="F18" s="52">
        <v>77.8</v>
      </c>
      <c r="G18" s="52">
        <v>4663</v>
      </c>
      <c r="H18" s="52">
        <v>4338</v>
      </c>
      <c r="I18" s="52">
        <v>93.03</v>
      </c>
      <c r="J18" s="52">
        <v>579</v>
      </c>
      <c r="K18" s="52">
        <v>538</v>
      </c>
      <c r="L18" s="52">
        <v>92.92</v>
      </c>
      <c r="M18" s="52">
        <v>89</v>
      </c>
      <c r="N18" s="52">
        <v>85</v>
      </c>
      <c r="O18" s="52">
        <v>95.51</v>
      </c>
    </row>
    <row r="19" spans="1:15" ht="20.100000000000001" customHeight="1">
      <c r="A19" s="3">
        <v>12</v>
      </c>
      <c r="B19" s="94" t="s">
        <v>49</v>
      </c>
      <c r="C19" s="45" t="s">
        <v>50</v>
      </c>
      <c r="D19" s="52">
        <v>626</v>
      </c>
      <c r="E19" s="52">
        <v>553</v>
      </c>
      <c r="F19" s="52">
        <v>88.34</v>
      </c>
      <c r="G19" s="52">
        <v>56</v>
      </c>
      <c r="H19" s="52">
        <v>47</v>
      </c>
      <c r="I19" s="52">
        <v>83.93</v>
      </c>
      <c r="J19" s="52">
        <v>929</v>
      </c>
      <c r="K19" s="52">
        <v>883</v>
      </c>
      <c r="L19" s="52">
        <v>95.05</v>
      </c>
      <c r="M19" s="52">
        <v>419</v>
      </c>
      <c r="N19" s="52">
        <v>390</v>
      </c>
      <c r="O19" s="52">
        <v>93.08</v>
      </c>
    </row>
    <row r="20" spans="1:15" ht="20.100000000000001" customHeight="1">
      <c r="A20" s="3">
        <v>13</v>
      </c>
      <c r="B20" s="94" t="s">
        <v>51</v>
      </c>
      <c r="C20" s="45" t="s">
        <v>52</v>
      </c>
      <c r="D20" s="52">
        <v>4232</v>
      </c>
      <c r="E20" s="52">
        <v>3624</v>
      </c>
      <c r="F20" s="52">
        <v>85.63</v>
      </c>
      <c r="G20" s="52">
        <v>1298</v>
      </c>
      <c r="H20" s="52">
        <v>1209</v>
      </c>
      <c r="I20" s="52">
        <v>93.14</v>
      </c>
      <c r="J20" s="52">
        <v>1723</v>
      </c>
      <c r="K20" s="52">
        <v>1667</v>
      </c>
      <c r="L20" s="52">
        <v>96.75</v>
      </c>
      <c r="M20" s="52">
        <v>555</v>
      </c>
      <c r="N20" s="52">
        <v>534</v>
      </c>
      <c r="O20" s="52">
        <v>96.22</v>
      </c>
    </row>
    <row r="21" spans="1:15" ht="20.100000000000001" customHeight="1">
      <c r="A21" s="3">
        <v>14</v>
      </c>
      <c r="B21" s="94" t="s">
        <v>53</v>
      </c>
      <c r="C21" s="45" t="s">
        <v>54</v>
      </c>
      <c r="D21" s="52">
        <v>734</v>
      </c>
      <c r="E21" s="52">
        <v>578</v>
      </c>
      <c r="F21" s="52">
        <v>78.75</v>
      </c>
      <c r="G21" s="52">
        <v>764</v>
      </c>
      <c r="H21" s="52">
        <v>661</v>
      </c>
      <c r="I21" s="52">
        <v>86.52</v>
      </c>
      <c r="J21" s="52">
        <v>236</v>
      </c>
      <c r="K21" s="52">
        <v>208</v>
      </c>
      <c r="L21" s="52">
        <v>88.14</v>
      </c>
      <c r="M21" s="52">
        <v>74</v>
      </c>
      <c r="N21" s="52">
        <v>63</v>
      </c>
      <c r="O21" s="52">
        <v>85.14</v>
      </c>
    </row>
    <row r="22" spans="1:15" ht="20.100000000000001" customHeight="1">
      <c r="A22" s="3">
        <v>15</v>
      </c>
      <c r="B22" s="94" t="s">
        <v>55</v>
      </c>
      <c r="C22" s="45" t="s">
        <v>56</v>
      </c>
      <c r="D22" s="52">
        <v>1678</v>
      </c>
      <c r="E22" s="52">
        <v>1393</v>
      </c>
      <c r="F22" s="52">
        <v>83.02</v>
      </c>
      <c r="G22" s="52">
        <v>181</v>
      </c>
      <c r="H22" s="52">
        <v>167</v>
      </c>
      <c r="I22" s="52">
        <v>92.27</v>
      </c>
      <c r="J22" s="52">
        <v>2659</v>
      </c>
      <c r="K22" s="52">
        <v>2493</v>
      </c>
      <c r="L22" s="52">
        <v>93.76</v>
      </c>
      <c r="M22" s="52">
        <v>362</v>
      </c>
      <c r="N22" s="52">
        <v>339</v>
      </c>
      <c r="O22" s="52">
        <v>93.65</v>
      </c>
    </row>
    <row r="23" spans="1:15" ht="20.100000000000001" customHeight="1">
      <c r="A23" s="3">
        <v>16</v>
      </c>
      <c r="B23" s="94" t="s">
        <v>57</v>
      </c>
      <c r="C23" s="45" t="s">
        <v>58</v>
      </c>
      <c r="D23" s="52">
        <v>802</v>
      </c>
      <c r="E23" s="52">
        <v>684</v>
      </c>
      <c r="F23" s="52">
        <v>85.29</v>
      </c>
      <c r="G23" s="52">
        <v>470</v>
      </c>
      <c r="H23" s="52">
        <v>450</v>
      </c>
      <c r="I23" s="52">
        <v>95.74</v>
      </c>
      <c r="J23" s="52">
        <v>1231</v>
      </c>
      <c r="K23" s="52">
        <v>1183</v>
      </c>
      <c r="L23" s="52">
        <v>96.1</v>
      </c>
      <c r="M23" s="52">
        <v>140</v>
      </c>
      <c r="N23" s="52">
        <v>135</v>
      </c>
      <c r="O23" s="52">
        <v>96.43</v>
      </c>
    </row>
    <row r="24" spans="1:15" ht="20.100000000000001" customHeight="1">
      <c r="A24" s="3">
        <v>17</v>
      </c>
      <c r="B24" s="94" t="s">
        <v>59</v>
      </c>
      <c r="C24" s="45" t="s">
        <v>60</v>
      </c>
      <c r="D24" s="52">
        <v>638</v>
      </c>
      <c r="E24" s="52">
        <v>518</v>
      </c>
      <c r="F24" s="52">
        <v>81.19</v>
      </c>
      <c r="G24" s="52">
        <v>606</v>
      </c>
      <c r="H24" s="52">
        <v>535</v>
      </c>
      <c r="I24" s="52">
        <v>88.28</v>
      </c>
      <c r="J24" s="52">
        <v>917</v>
      </c>
      <c r="K24" s="52">
        <v>853</v>
      </c>
      <c r="L24" s="52">
        <v>93.02</v>
      </c>
      <c r="M24" s="52">
        <v>194</v>
      </c>
      <c r="N24" s="52">
        <v>185</v>
      </c>
      <c r="O24" s="52">
        <v>95.36</v>
      </c>
    </row>
    <row r="25" spans="1:15" ht="20.100000000000001" customHeight="1">
      <c r="A25" s="3">
        <v>18</v>
      </c>
      <c r="B25" s="94" t="s">
        <v>61</v>
      </c>
      <c r="C25" s="45" t="s">
        <v>62</v>
      </c>
      <c r="D25" s="52">
        <v>1840</v>
      </c>
      <c r="E25" s="52">
        <v>1365</v>
      </c>
      <c r="F25" s="52">
        <v>74.180000000000007</v>
      </c>
      <c r="G25" s="52">
        <v>973</v>
      </c>
      <c r="H25" s="52">
        <v>844</v>
      </c>
      <c r="I25" s="52">
        <v>86.74</v>
      </c>
      <c r="J25" s="52">
        <v>1536</v>
      </c>
      <c r="K25" s="52">
        <v>1350</v>
      </c>
      <c r="L25" s="52">
        <v>87.89</v>
      </c>
      <c r="M25" s="52">
        <v>499</v>
      </c>
      <c r="N25" s="52">
        <v>456</v>
      </c>
      <c r="O25" s="52">
        <v>91.38</v>
      </c>
    </row>
    <row r="26" spans="1:15" ht="20.100000000000001" customHeight="1">
      <c r="A26" s="3">
        <v>19</v>
      </c>
      <c r="B26" s="94" t="s">
        <v>63</v>
      </c>
      <c r="C26" s="45" t="s">
        <v>64</v>
      </c>
      <c r="D26" s="52">
        <v>854</v>
      </c>
      <c r="E26" s="52">
        <v>698</v>
      </c>
      <c r="F26" s="52">
        <v>81.73</v>
      </c>
      <c r="G26" s="52">
        <v>3037</v>
      </c>
      <c r="H26" s="52">
        <v>2861</v>
      </c>
      <c r="I26" s="52">
        <v>94.2</v>
      </c>
      <c r="J26" s="52">
        <v>1222</v>
      </c>
      <c r="K26" s="52">
        <v>1160</v>
      </c>
      <c r="L26" s="52">
        <v>94.93</v>
      </c>
      <c r="M26" s="52">
        <v>129</v>
      </c>
      <c r="N26" s="52">
        <v>124</v>
      </c>
      <c r="O26" s="52">
        <v>96.12</v>
      </c>
    </row>
    <row r="27" spans="1:15" ht="20.100000000000001" customHeight="1">
      <c r="A27" s="3">
        <v>20</v>
      </c>
      <c r="B27" s="94" t="s">
        <v>65</v>
      </c>
      <c r="C27" s="45" t="s">
        <v>66</v>
      </c>
      <c r="D27" s="52">
        <v>1981</v>
      </c>
      <c r="E27" s="52">
        <v>1604</v>
      </c>
      <c r="F27" s="52">
        <v>80.97</v>
      </c>
      <c r="G27" s="52">
        <v>82</v>
      </c>
      <c r="H27" s="52">
        <v>73</v>
      </c>
      <c r="I27" s="52">
        <v>89.02</v>
      </c>
      <c r="J27" s="52">
        <v>2793</v>
      </c>
      <c r="K27" s="52">
        <v>2471</v>
      </c>
      <c r="L27" s="52">
        <v>88.47</v>
      </c>
      <c r="M27" s="52">
        <v>274</v>
      </c>
      <c r="N27" s="52">
        <v>239</v>
      </c>
      <c r="O27" s="52">
        <v>87.23</v>
      </c>
    </row>
    <row r="28" spans="1:15" ht="20.100000000000001" customHeight="1">
      <c r="A28" s="3">
        <v>21</v>
      </c>
      <c r="B28" s="94" t="s">
        <v>67</v>
      </c>
      <c r="C28" s="45" t="s">
        <v>68</v>
      </c>
      <c r="D28" s="52">
        <v>940</v>
      </c>
      <c r="E28" s="52">
        <v>675</v>
      </c>
      <c r="F28" s="52">
        <v>71.81</v>
      </c>
      <c r="G28" s="52">
        <v>247</v>
      </c>
      <c r="H28" s="52">
        <v>222</v>
      </c>
      <c r="I28" s="52">
        <v>89.88</v>
      </c>
      <c r="J28" s="52">
        <v>1469</v>
      </c>
      <c r="K28" s="52">
        <v>1240</v>
      </c>
      <c r="L28" s="52">
        <v>84.41</v>
      </c>
      <c r="M28" s="52">
        <v>112</v>
      </c>
      <c r="N28" s="52">
        <v>103</v>
      </c>
      <c r="O28" s="52">
        <v>91.96</v>
      </c>
    </row>
    <row r="29" spans="1:15" ht="20.100000000000001" customHeight="1">
      <c r="A29" s="3">
        <v>22</v>
      </c>
      <c r="B29" s="94" t="s">
        <v>69</v>
      </c>
      <c r="C29" s="45" t="s">
        <v>70</v>
      </c>
      <c r="D29" s="52">
        <v>2634</v>
      </c>
      <c r="E29" s="52">
        <v>1958</v>
      </c>
      <c r="F29" s="52">
        <v>74.34</v>
      </c>
      <c r="G29" s="52">
        <v>144</v>
      </c>
      <c r="H29" s="52">
        <v>131</v>
      </c>
      <c r="I29" s="52">
        <v>90.97</v>
      </c>
      <c r="J29" s="52">
        <v>3790</v>
      </c>
      <c r="K29" s="52">
        <v>3301</v>
      </c>
      <c r="L29" s="52">
        <v>87.1</v>
      </c>
      <c r="M29" s="52">
        <v>1142</v>
      </c>
      <c r="N29" s="52">
        <v>995</v>
      </c>
      <c r="O29" s="52">
        <v>87.13</v>
      </c>
    </row>
    <row r="30" spans="1:15" ht="20.100000000000001" customHeight="1">
      <c r="A30" s="3">
        <v>23</v>
      </c>
      <c r="B30" s="94" t="s">
        <v>71</v>
      </c>
      <c r="C30" s="45" t="s">
        <v>392</v>
      </c>
      <c r="D30" s="52">
        <v>1801</v>
      </c>
      <c r="E30" s="52">
        <v>1530</v>
      </c>
      <c r="F30" s="52">
        <v>84.95</v>
      </c>
      <c r="G30" s="52">
        <v>154</v>
      </c>
      <c r="H30" s="52">
        <v>144</v>
      </c>
      <c r="I30" s="52">
        <v>93.51</v>
      </c>
      <c r="J30" s="52">
        <v>6283</v>
      </c>
      <c r="K30" s="52">
        <v>5768</v>
      </c>
      <c r="L30" s="52">
        <v>91.8</v>
      </c>
      <c r="M30" s="52">
        <v>418</v>
      </c>
      <c r="N30" s="52">
        <v>352</v>
      </c>
      <c r="O30" s="52">
        <v>84.21</v>
      </c>
    </row>
    <row r="31" spans="1:15" ht="20.100000000000001" customHeight="1">
      <c r="A31" s="3">
        <v>24</v>
      </c>
      <c r="B31" s="94" t="s">
        <v>72</v>
      </c>
      <c r="C31" s="45" t="s">
        <v>73</v>
      </c>
      <c r="D31" s="52">
        <v>1799</v>
      </c>
      <c r="E31" s="52">
        <v>1332</v>
      </c>
      <c r="F31" s="52">
        <v>74.040000000000006</v>
      </c>
      <c r="G31" s="52">
        <v>141</v>
      </c>
      <c r="H31" s="52">
        <v>135</v>
      </c>
      <c r="I31" s="52">
        <v>95.74</v>
      </c>
      <c r="J31" s="52">
        <v>5728</v>
      </c>
      <c r="K31" s="52">
        <v>4941</v>
      </c>
      <c r="L31" s="52">
        <v>86.26</v>
      </c>
      <c r="M31" s="52">
        <v>1120</v>
      </c>
      <c r="N31" s="52">
        <v>909</v>
      </c>
      <c r="O31" s="52">
        <v>81.16</v>
      </c>
    </row>
    <row r="32" spans="1:15" ht="20.100000000000001" customHeight="1">
      <c r="A32" s="3">
        <v>25</v>
      </c>
      <c r="B32" s="94" t="s">
        <v>74</v>
      </c>
      <c r="C32" s="45" t="s">
        <v>75</v>
      </c>
      <c r="D32" s="52">
        <v>1505</v>
      </c>
      <c r="E32" s="52">
        <v>1096</v>
      </c>
      <c r="F32" s="52">
        <v>72.819999999999993</v>
      </c>
      <c r="G32" s="52">
        <v>582</v>
      </c>
      <c r="H32" s="52">
        <v>505</v>
      </c>
      <c r="I32" s="52">
        <v>86.77</v>
      </c>
      <c r="J32" s="52">
        <v>2290</v>
      </c>
      <c r="K32" s="52">
        <v>1881</v>
      </c>
      <c r="L32" s="52">
        <v>82.14</v>
      </c>
      <c r="M32" s="52">
        <v>285</v>
      </c>
      <c r="N32" s="52">
        <v>240</v>
      </c>
      <c r="O32" s="52">
        <v>84.21</v>
      </c>
    </row>
    <row r="33" spans="1:15" ht="20.100000000000001" customHeight="1">
      <c r="A33" s="3">
        <v>26</v>
      </c>
      <c r="B33" s="94" t="s">
        <v>76</v>
      </c>
      <c r="C33" s="45" t="s">
        <v>77</v>
      </c>
      <c r="D33" s="52">
        <v>2463</v>
      </c>
      <c r="E33" s="52">
        <v>1982</v>
      </c>
      <c r="F33" s="52">
        <v>80.47</v>
      </c>
      <c r="G33" s="52">
        <v>449</v>
      </c>
      <c r="H33" s="52">
        <v>393</v>
      </c>
      <c r="I33" s="52">
        <v>87.53</v>
      </c>
      <c r="J33" s="52">
        <v>2483</v>
      </c>
      <c r="K33" s="52">
        <v>2185</v>
      </c>
      <c r="L33" s="52">
        <v>88</v>
      </c>
      <c r="M33" s="52">
        <v>289</v>
      </c>
      <c r="N33" s="52">
        <v>241</v>
      </c>
      <c r="O33" s="52">
        <v>83.39</v>
      </c>
    </row>
    <row r="34" spans="1:15" ht="20.100000000000001" customHeight="1">
      <c r="A34" s="3">
        <v>27</v>
      </c>
      <c r="B34" s="94" t="s">
        <v>78</v>
      </c>
      <c r="C34" s="45" t="s">
        <v>79</v>
      </c>
      <c r="D34" s="52">
        <v>575</v>
      </c>
      <c r="E34" s="52">
        <v>450</v>
      </c>
      <c r="F34" s="52">
        <v>78.260000000000005</v>
      </c>
      <c r="G34" s="52">
        <v>9</v>
      </c>
      <c r="H34" s="52">
        <v>8</v>
      </c>
      <c r="I34" s="52">
        <v>88.89</v>
      </c>
      <c r="J34" s="52">
        <v>1111</v>
      </c>
      <c r="K34" s="52">
        <v>989</v>
      </c>
      <c r="L34" s="52">
        <v>89.02</v>
      </c>
      <c r="M34" s="52">
        <v>529</v>
      </c>
      <c r="N34" s="52">
        <v>500</v>
      </c>
      <c r="O34" s="52">
        <v>94.52</v>
      </c>
    </row>
    <row r="35" spans="1:15" ht="20.100000000000001" customHeight="1">
      <c r="A35" s="3">
        <v>28</v>
      </c>
      <c r="B35" s="94" t="s">
        <v>80</v>
      </c>
      <c r="C35" s="45" t="s">
        <v>207</v>
      </c>
      <c r="D35" s="52">
        <v>715</v>
      </c>
      <c r="E35" s="52">
        <v>616</v>
      </c>
      <c r="F35" s="52">
        <v>86.15</v>
      </c>
      <c r="G35" s="52">
        <v>4</v>
      </c>
      <c r="H35" s="52">
        <v>4</v>
      </c>
      <c r="I35" s="52">
        <v>100</v>
      </c>
      <c r="J35" s="52">
        <v>247</v>
      </c>
      <c r="K35" s="52">
        <v>225</v>
      </c>
      <c r="L35" s="52">
        <v>91.09</v>
      </c>
      <c r="M35" s="52">
        <v>370</v>
      </c>
      <c r="N35" s="52">
        <v>343</v>
      </c>
      <c r="O35" s="52">
        <v>92.7</v>
      </c>
    </row>
    <row r="36" spans="1:15" ht="20.100000000000001" customHeight="1">
      <c r="A36" s="3">
        <v>29</v>
      </c>
      <c r="B36" s="94" t="s">
        <v>81</v>
      </c>
      <c r="C36" s="45" t="s">
        <v>82</v>
      </c>
      <c r="D36" s="52">
        <v>947</v>
      </c>
      <c r="E36" s="52">
        <v>536</v>
      </c>
      <c r="F36" s="52">
        <v>56.6</v>
      </c>
      <c r="G36" s="52">
        <v>219</v>
      </c>
      <c r="H36" s="52">
        <v>154</v>
      </c>
      <c r="I36" s="52">
        <v>70.319999999999993</v>
      </c>
      <c r="J36" s="52">
        <v>492</v>
      </c>
      <c r="K36" s="52">
        <v>331</v>
      </c>
      <c r="L36" s="52">
        <v>67.28</v>
      </c>
      <c r="M36" s="52">
        <v>47</v>
      </c>
      <c r="N36" s="52">
        <v>41</v>
      </c>
      <c r="O36" s="52">
        <v>87.23</v>
      </c>
    </row>
    <row r="37" spans="1:15" ht="20.100000000000001" customHeight="1">
      <c r="A37" s="3">
        <v>30</v>
      </c>
      <c r="B37" s="94" t="s">
        <v>83</v>
      </c>
      <c r="C37" s="45" t="s">
        <v>393</v>
      </c>
      <c r="D37" s="52">
        <v>4067</v>
      </c>
      <c r="E37" s="52">
        <v>3125</v>
      </c>
      <c r="F37" s="52">
        <v>76.84</v>
      </c>
      <c r="G37" s="52">
        <v>219</v>
      </c>
      <c r="H37" s="52">
        <v>190</v>
      </c>
      <c r="I37" s="52">
        <v>86.76</v>
      </c>
      <c r="J37" s="52">
        <v>3096</v>
      </c>
      <c r="K37" s="52">
        <v>2691</v>
      </c>
      <c r="L37" s="52">
        <v>86.92</v>
      </c>
      <c r="M37" s="52">
        <v>447</v>
      </c>
      <c r="N37" s="52">
        <v>397</v>
      </c>
      <c r="O37" s="52">
        <v>88.81</v>
      </c>
    </row>
    <row r="38" spans="1:15" ht="20.100000000000001" customHeight="1">
      <c r="A38" s="3">
        <v>31</v>
      </c>
      <c r="B38" s="94" t="s">
        <v>84</v>
      </c>
      <c r="C38" s="45" t="s">
        <v>85</v>
      </c>
      <c r="D38" s="52">
        <v>997</v>
      </c>
      <c r="E38" s="52">
        <v>777</v>
      </c>
      <c r="F38" s="52">
        <v>77.930000000000007</v>
      </c>
      <c r="G38" s="52">
        <v>267</v>
      </c>
      <c r="H38" s="52">
        <v>254</v>
      </c>
      <c r="I38" s="52">
        <v>95.13</v>
      </c>
      <c r="J38" s="52">
        <v>1158</v>
      </c>
      <c r="K38" s="52">
        <v>1032</v>
      </c>
      <c r="L38" s="52">
        <v>89.12</v>
      </c>
      <c r="M38" s="52">
        <v>200</v>
      </c>
      <c r="N38" s="52">
        <v>188</v>
      </c>
      <c r="O38" s="52">
        <v>94</v>
      </c>
    </row>
    <row r="39" spans="1:15" ht="20.100000000000001" customHeight="1">
      <c r="A39" s="3">
        <v>32</v>
      </c>
      <c r="B39" s="94" t="s">
        <v>86</v>
      </c>
      <c r="C39" s="45" t="s">
        <v>87</v>
      </c>
      <c r="D39" s="52">
        <v>1739</v>
      </c>
      <c r="E39" s="52">
        <v>1122</v>
      </c>
      <c r="F39" s="52">
        <v>64.52</v>
      </c>
      <c r="G39" s="52">
        <v>322</v>
      </c>
      <c r="H39" s="52">
        <v>262</v>
      </c>
      <c r="I39" s="52">
        <v>81.37</v>
      </c>
      <c r="J39" s="52">
        <v>1108</v>
      </c>
      <c r="K39" s="52">
        <v>869</v>
      </c>
      <c r="L39" s="52">
        <v>78.430000000000007</v>
      </c>
      <c r="M39" s="52">
        <v>280</v>
      </c>
      <c r="N39" s="52">
        <v>222</v>
      </c>
      <c r="O39" s="52">
        <v>79.290000000000006</v>
      </c>
    </row>
    <row r="40" spans="1:15" ht="20.100000000000001" customHeight="1">
      <c r="A40" s="3">
        <v>33</v>
      </c>
      <c r="B40" s="94" t="s">
        <v>88</v>
      </c>
      <c r="C40" s="45" t="s">
        <v>89</v>
      </c>
      <c r="D40" s="52">
        <v>2464</v>
      </c>
      <c r="E40" s="52">
        <v>1737</v>
      </c>
      <c r="F40" s="52">
        <v>70.5</v>
      </c>
      <c r="G40" s="52">
        <v>202</v>
      </c>
      <c r="H40" s="52">
        <v>174</v>
      </c>
      <c r="I40" s="52">
        <v>86.14</v>
      </c>
      <c r="J40" s="52">
        <v>2687</v>
      </c>
      <c r="K40" s="52">
        <v>2280</v>
      </c>
      <c r="L40" s="52">
        <v>84.85</v>
      </c>
      <c r="M40" s="52">
        <v>184</v>
      </c>
      <c r="N40" s="52">
        <v>146</v>
      </c>
      <c r="O40" s="52">
        <v>79.349999999999994</v>
      </c>
    </row>
    <row r="41" spans="1:15" ht="20.100000000000001" customHeight="1">
      <c r="A41" s="3">
        <v>34</v>
      </c>
      <c r="B41" s="94" t="s">
        <v>90</v>
      </c>
      <c r="C41" s="45" t="s">
        <v>394</v>
      </c>
      <c r="D41" s="52">
        <v>1825</v>
      </c>
      <c r="E41" s="52">
        <v>1478</v>
      </c>
      <c r="F41" s="52">
        <v>80.989999999999995</v>
      </c>
      <c r="G41" s="52">
        <v>418</v>
      </c>
      <c r="H41" s="52">
        <v>372</v>
      </c>
      <c r="I41" s="52">
        <v>89</v>
      </c>
      <c r="J41" s="52">
        <v>1922</v>
      </c>
      <c r="K41" s="52">
        <v>1639</v>
      </c>
      <c r="L41" s="52">
        <v>85.28</v>
      </c>
      <c r="M41" s="52">
        <v>415</v>
      </c>
      <c r="N41" s="52">
        <v>361</v>
      </c>
      <c r="O41" s="52">
        <v>86.99</v>
      </c>
    </row>
    <row r="42" spans="1:15" ht="20.100000000000001" customHeight="1">
      <c r="A42" s="119" t="s">
        <v>8</v>
      </c>
      <c r="B42" s="120"/>
      <c r="C42" s="121"/>
      <c r="D42" s="55">
        <f>SUM(D8:D41)</f>
        <v>53893</v>
      </c>
      <c r="E42" s="55">
        <f>SUM(E8:E41)</f>
        <v>40605</v>
      </c>
      <c r="F42" s="56">
        <f>E42/D42*100</f>
        <v>75.343736663388555</v>
      </c>
      <c r="G42" s="55">
        <f>SUM(G8:G41)</f>
        <v>34587</v>
      </c>
      <c r="H42" s="55">
        <f>SUM(H8:H41)</f>
        <v>31229</v>
      </c>
      <c r="I42" s="56">
        <f>H42/G42*100</f>
        <v>90.291149853991385</v>
      </c>
      <c r="J42" s="55">
        <f>SUM(J8:J41)</f>
        <v>56821</v>
      </c>
      <c r="K42" s="55">
        <f>SUM(K8:K41)</f>
        <v>50080</v>
      </c>
      <c r="L42" s="56">
        <f>K42/J42*100</f>
        <v>88.136428433149717</v>
      </c>
      <c r="M42" s="55">
        <f>SUM(M8:M41)</f>
        <v>18930</v>
      </c>
      <c r="N42" s="55">
        <f>SUM(N8:N41)</f>
        <v>15974</v>
      </c>
      <c r="O42" s="56">
        <f>N42/M42*100</f>
        <v>84.38457474907554</v>
      </c>
    </row>
  </sheetData>
  <mergeCells count="12">
    <mergeCell ref="A42:C42"/>
    <mergeCell ref="B6:B7"/>
    <mergeCell ref="C6:C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42"/>
  <sheetViews>
    <sheetView topLeftCell="A25" workbookViewId="0"/>
  </sheetViews>
  <sheetFormatPr defaultRowHeight="15"/>
  <cols>
    <col min="1" max="1" width="8" customWidth="1"/>
    <col min="2" max="2" width="20.85546875" bestFit="1" customWidth="1"/>
    <col min="5" max="5" width="7.7109375" bestFit="1" customWidth="1"/>
    <col min="11" max="11" width="9" customWidth="1"/>
    <col min="12" max="12" width="9.140625" hidden="1" customWidth="1"/>
    <col min="13" max="13" width="11.5703125" bestFit="1" customWidth="1"/>
  </cols>
  <sheetData>
    <row r="2" spans="1:13" ht="20.100000000000001" customHeight="1">
      <c r="A2" s="124" t="s">
        <v>112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0.100000000000001" customHeight="1">
      <c r="A3" s="124" t="s">
        <v>191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0.100000000000001" customHeight="1">
      <c r="A4" s="124" t="s">
        <v>328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20.100000000000001" customHeight="1">
      <c r="A5" s="124" t="s">
        <v>294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20.100000000000001" customHeight="1">
      <c r="A6" s="112" t="s">
        <v>113</v>
      </c>
      <c r="B6" s="112" t="s">
        <v>27</v>
      </c>
      <c r="C6" s="112" t="s">
        <v>6</v>
      </c>
      <c r="D6" s="112"/>
      <c r="E6" s="112"/>
      <c r="F6" s="112" t="s">
        <v>7</v>
      </c>
      <c r="G6" s="112"/>
      <c r="H6" s="112"/>
      <c r="I6" s="112" t="s">
        <v>8</v>
      </c>
      <c r="J6" s="112"/>
      <c r="K6" s="112"/>
      <c r="L6" s="112"/>
      <c r="M6" s="112"/>
    </row>
    <row r="7" spans="1:13" ht="15.75">
      <c r="A7" s="112"/>
      <c r="B7" s="112"/>
      <c r="C7" s="88" t="s">
        <v>249</v>
      </c>
      <c r="D7" s="88" t="s">
        <v>29</v>
      </c>
      <c r="E7" s="47" t="s">
        <v>114</v>
      </c>
      <c r="F7" s="88" t="s">
        <v>249</v>
      </c>
      <c r="G7" s="88" t="s">
        <v>29</v>
      </c>
      <c r="H7" s="47" t="s">
        <v>114</v>
      </c>
      <c r="I7" s="88" t="s">
        <v>249</v>
      </c>
      <c r="J7" s="88" t="s">
        <v>29</v>
      </c>
      <c r="K7" s="112" t="s">
        <v>114</v>
      </c>
      <c r="L7" s="112"/>
      <c r="M7" s="88" t="s">
        <v>115</v>
      </c>
    </row>
    <row r="8" spans="1:13" ht="20.100000000000001" customHeight="1">
      <c r="A8" s="94" t="s">
        <v>63</v>
      </c>
      <c r="B8" s="45" t="s">
        <v>64</v>
      </c>
      <c r="C8" s="52">
        <v>9074</v>
      </c>
      <c r="D8" s="52">
        <v>7936</v>
      </c>
      <c r="E8" s="52">
        <v>87.46</v>
      </c>
      <c r="F8" s="52">
        <v>9531</v>
      </c>
      <c r="G8" s="52">
        <v>8683</v>
      </c>
      <c r="H8" s="52">
        <v>91.1</v>
      </c>
      <c r="I8" s="52">
        <v>18605</v>
      </c>
      <c r="J8" s="52">
        <v>16619</v>
      </c>
      <c r="K8" s="52">
        <v>89.33</v>
      </c>
      <c r="L8" s="52">
        <v>1</v>
      </c>
      <c r="M8" s="59">
        <v>1</v>
      </c>
    </row>
    <row r="9" spans="1:13" ht="20.100000000000001" customHeight="1">
      <c r="A9" s="94" t="s">
        <v>33</v>
      </c>
      <c r="B9" s="45" t="s">
        <v>34</v>
      </c>
      <c r="C9" s="52">
        <v>5770</v>
      </c>
      <c r="D9" s="52">
        <v>4958</v>
      </c>
      <c r="E9" s="52">
        <v>85.93</v>
      </c>
      <c r="F9" s="52">
        <v>5423</v>
      </c>
      <c r="G9" s="52">
        <v>4947</v>
      </c>
      <c r="H9" s="54">
        <v>91.22</v>
      </c>
      <c r="I9" s="52">
        <v>11193</v>
      </c>
      <c r="J9" s="52">
        <v>9905</v>
      </c>
      <c r="K9" s="52">
        <v>88.49</v>
      </c>
      <c r="L9" s="52">
        <v>2</v>
      </c>
      <c r="M9" s="59">
        <v>2</v>
      </c>
    </row>
    <row r="10" spans="1:13" ht="20.100000000000001" customHeight="1">
      <c r="A10" s="94" t="s">
        <v>35</v>
      </c>
      <c r="B10" s="45" t="s">
        <v>206</v>
      </c>
      <c r="C10" s="52">
        <v>5994</v>
      </c>
      <c r="D10" s="52">
        <v>5178</v>
      </c>
      <c r="E10" s="52">
        <v>86.39</v>
      </c>
      <c r="F10" s="52">
        <v>5997</v>
      </c>
      <c r="G10" s="52">
        <v>5415</v>
      </c>
      <c r="H10" s="52">
        <v>90.3</v>
      </c>
      <c r="I10" s="52">
        <v>11991</v>
      </c>
      <c r="J10" s="52">
        <v>10593</v>
      </c>
      <c r="K10" s="52">
        <v>88.34</v>
      </c>
      <c r="L10" s="52">
        <v>3</v>
      </c>
      <c r="M10" s="59">
        <v>3</v>
      </c>
    </row>
    <row r="11" spans="1:13" ht="20.100000000000001" customHeight="1">
      <c r="A11" s="96" t="s">
        <v>80</v>
      </c>
      <c r="B11" s="67" t="s">
        <v>207</v>
      </c>
      <c r="C11" s="68">
        <v>4537</v>
      </c>
      <c r="D11" s="68">
        <v>3898</v>
      </c>
      <c r="E11" s="68">
        <v>85.92</v>
      </c>
      <c r="F11" s="68">
        <v>4434</v>
      </c>
      <c r="G11" s="68">
        <v>4007</v>
      </c>
      <c r="H11" s="68">
        <v>90.37</v>
      </c>
      <c r="I11" s="68">
        <v>8971</v>
      </c>
      <c r="J11" s="68">
        <v>7905</v>
      </c>
      <c r="K11" s="68">
        <v>88.12</v>
      </c>
      <c r="L11" s="68">
        <v>4</v>
      </c>
      <c r="M11" s="59">
        <v>4</v>
      </c>
    </row>
    <row r="12" spans="1:13" ht="20.100000000000001" customHeight="1">
      <c r="A12" s="96" t="s">
        <v>49</v>
      </c>
      <c r="B12" s="67" t="s">
        <v>50</v>
      </c>
      <c r="C12" s="68">
        <v>6448</v>
      </c>
      <c r="D12" s="68">
        <v>5477</v>
      </c>
      <c r="E12" s="68">
        <v>84.94</v>
      </c>
      <c r="F12" s="68">
        <v>6394</v>
      </c>
      <c r="G12" s="68">
        <v>5820</v>
      </c>
      <c r="H12" s="68">
        <v>91.02</v>
      </c>
      <c r="I12" s="68">
        <v>12842</v>
      </c>
      <c r="J12" s="68">
        <v>11297</v>
      </c>
      <c r="K12" s="68">
        <v>87.97</v>
      </c>
      <c r="L12" s="68">
        <v>5</v>
      </c>
      <c r="M12" s="59">
        <v>5</v>
      </c>
    </row>
    <row r="13" spans="1:13" ht="20.100000000000001" customHeight="1">
      <c r="A13" s="96" t="s">
        <v>57</v>
      </c>
      <c r="B13" s="67" t="s">
        <v>58</v>
      </c>
      <c r="C13" s="68">
        <v>9975</v>
      </c>
      <c r="D13" s="68">
        <v>8424</v>
      </c>
      <c r="E13" s="68">
        <v>84.45</v>
      </c>
      <c r="F13" s="68">
        <v>9658</v>
      </c>
      <c r="G13" s="68">
        <v>8747</v>
      </c>
      <c r="H13" s="68">
        <v>90.57</v>
      </c>
      <c r="I13" s="68">
        <v>19633</v>
      </c>
      <c r="J13" s="68">
        <v>17171</v>
      </c>
      <c r="K13" s="68">
        <v>87.46</v>
      </c>
      <c r="L13" s="68">
        <v>6</v>
      </c>
      <c r="M13" s="59">
        <v>6</v>
      </c>
    </row>
    <row r="14" spans="1:13" ht="20.100000000000001" customHeight="1">
      <c r="A14" s="96" t="s">
        <v>51</v>
      </c>
      <c r="B14" s="67" t="s">
        <v>52</v>
      </c>
      <c r="C14" s="68">
        <v>13711</v>
      </c>
      <c r="D14" s="68">
        <v>11484</v>
      </c>
      <c r="E14" s="68">
        <v>83.76</v>
      </c>
      <c r="F14" s="68">
        <v>13520</v>
      </c>
      <c r="G14" s="68">
        <v>12134</v>
      </c>
      <c r="H14" s="68">
        <v>89.75</v>
      </c>
      <c r="I14" s="68">
        <v>27231</v>
      </c>
      <c r="J14" s="68">
        <v>23618</v>
      </c>
      <c r="K14" s="68">
        <v>86.73</v>
      </c>
      <c r="L14" s="68">
        <v>7</v>
      </c>
      <c r="M14" s="59">
        <v>7</v>
      </c>
    </row>
    <row r="15" spans="1:13" ht="20.100000000000001" customHeight="1">
      <c r="A15" s="94" t="s">
        <v>38</v>
      </c>
      <c r="B15" s="45" t="s">
        <v>39</v>
      </c>
      <c r="C15" s="52">
        <v>9084</v>
      </c>
      <c r="D15" s="52">
        <v>7735</v>
      </c>
      <c r="E15" s="52">
        <v>85.15</v>
      </c>
      <c r="F15" s="52">
        <v>8950</v>
      </c>
      <c r="G15" s="52">
        <v>7902</v>
      </c>
      <c r="H15" s="54">
        <v>88.29</v>
      </c>
      <c r="I15" s="52">
        <v>18034</v>
      </c>
      <c r="J15" s="52">
        <v>15637</v>
      </c>
      <c r="K15" s="52">
        <v>86.71</v>
      </c>
      <c r="L15" s="52">
        <v>8</v>
      </c>
      <c r="M15" s="59">
        <v>8</v>
      </c>
    </row>
    <row r="16" spans="1:13" ht="20.100000000000001" customHeight="1">
      <c r="A16" s="94" t="s">
        <v>55</v>
      </c>
      <c r="B16" s="45" t="s">
        <v>56</v>
      </c>
      <c r="C16" s="52">
        <v>11253</v>
      </c>
      <c r="D16" s="52">
        <v>9416</v>
      </c>
      <c r="E16" s="52">
        <v>83.68</v>
      </c>
      <c r="F16" s="52">
        <v>11522</v>
      </c>
      <c r="G16" s="52">
        <v>10157</v>
      </c>
      <c r="H16" s="52">
        <v>88.15</v>
      </c>
      <c r="I16" s="52">
        <v>22775</v>
      </c>
      <c r="J16" s="52">
        <v>19573</v>
      </c>
      <c r="K16" s="52">
        <v>85.94</v>
      </c>
      <c r="L16" s="52">
        <v>9</v>
      </c>
      <c r="M16" s="59">
        <v>9</v>
      </c>
    </row>
    <row r="17" spans="1:13" ht="20.100000000000001" customHeight="1">
      <c r="A17" s="96" t="s">
        <v>47</v>
      </c>
      <c r="B17" s="67" t="s">
        <v>48</v>
      </c>
      <c r="C17" s="68">
        <v>10177</v>
      </c>
      <c r="D17" s="68">
        <v>8358</v>
      </c>
      <c r="E17" s="68">
        <v>82.13</v>
      </c>
      <c r="F17" s="68">
        <v>9535</v>
      </c>
      <c r="G17" s="68">
        <v>8526</v>
      </c>
      <c r="H17" s="68">
        <v>89.42</v>
      </c>
      <c r="I17" s="68">
        <v>19712</v>
      </c>
      <c r="J17" s="68">
        <v>16884</v>
      </c>
      <c r="K17" s="68">
        <v>85.65</v>
      </c>
      <c r="L17" s="68">
        <v>10</v>
      </c>
      <c r="M17" s="59">
        <v>10</v>
      </c>
    </row>
    <row r="18" spans="1:13" ht="20.100000000000001" customHeight="1">
      <c r="A18" s="96" t="s">
        <v>40</v>
      </c>
      <c r="B18" s="67" t="s">
        <v>41</v>
      </c>
      <c r="C18" s="68">
        <v>5660</v>
      </c>
      <c r="D18" s="68">
        <v>4694</v>
      </c>
      <c r="E18" s="68">
        <v>82.93</v>
      </c>
      <c r="F18" s="68">
        <v>5197</v>
      </c>
      <c r="G18" s="68">
        <v>4514</v>
      </c>
      <c r="H18" s="68">
        <v>86.86</v>
      </c>
      <c r="I18" s="68">
        <v>10857</v>
      </c>
      <c r="J18" s="68">
        <v>9208</v>
      </c>
      <c r="K18" s="68">
        <v>84.81</v>
      </c>
      <c r="L18" s="68">
        <v>11</v>
      </c>
      <c r="M18" s="59">
        <v>11</v>
      </c>
    </row>
    <row r="19" spans="1:13" ht="20.100000000000001" customHeight="1">
      <c r="A19" s="94" t="s">
        <v>78</v>
      </c>
      <c r="B19" s="45" t="s">
        <v>79</v>
      </c>
      <c r="C19" s="52">
        <v>4221</v>
      </c>
      <c r="D19" s="52">
        <v>3468</v>
      </c>
      <c r="E19" s="52">
        <v>82.16</v>
      </c>
      <c r="F19" s="52">
        <v>4348</v>
      </c>
      <c r="G19" s="52">
        <v>3787</v>
      </c>
      <c r="H19" s="52">
        <v>87.1</v>
      </c>
      <c r="I19" s="52">
        <v>8569</v>
      </c>
      <c r="J19" s="52">
        <v>7255</v>
      </c>
      <c r="K19" s="52">
        <v>84.67</v>
      </c>
      <c r="L19" s="52">
        <v>12</v>
      </c>
      <c r="M19" s="59">
        <v>12</v>
      </c>
    </row>
    <row r="20" spans="1:13" ht="20.100000000000001" customHeight="1">
      <c r="A20" s="94" t="s">
        <v>71</v>
      </c>
      <c r="B20" s="45" t="s">
        <v>392</v>
      </c>
      <c r="C20" s="52">
        <v>19821</v>
      </c>
      <c r="D20" s="52">
        <v>16003</v>
      </c>
      <c r="E20" s="52">
        <v>80.739999999999995</v>
      </c>
      <c r="F20" s="52">
        <v>16962</v>
      </c>
      <c r="G20" s="52">
        <v>14928</v>
      </c>
      <c r="H20" s="52">
        <v>88.01</v>
      </c>
      <c r="I20" s="52">
        <v>36783</v>
      </c>
      <c r="J20" s="52">
        <v>30931</v>
      </c>
      <c r="K20" s="52">
        <v>84.09</v>
      </c>
      <c r="L20" s="52">
        <v>13</v>
      </c>
      <c r="M20" s="59">
        <v>13</v>
      </c>
    </row>
    <row r="21" spans="1:13" ht="20.100000000000001" customHeight="1">
      <c r="A21" s="94" t="s">
        <v>59</v>
      </c>
      <c r="B21" s="45" t="s">
        <v>60</v>
      </c>
      <c r="C21" s="52">
        <v>5659</v>
      </c>
      <c r="D21" s="52">
        <v>4564</v>
      </c>
      <c r="E21" s="52">
        <v>80.650000000000006</v>
      </c>
      <c r="F21" s="52">
        <v>5677</v>
      </c>
      <c r="G21" s="52">
        <v>4818</v>
      </c>
      <c r="H21" s="52">
        <v>84.87</v>
      </c>
      <c r="I21" s="52">
        <v>11336</v>
      </c>
      <c r="J21" s="52">
        <v>9382</v>
      </c>
      <c r="K21" s="52">
        <v>82.76</v>
      </c>
      <c r="L21" s="52">
        <v>14</v>
      </c>
      <c r="M21" s="59">
        <v>14</v>
      </c>
    </row>
    <row r="22" spans="1:13" ht="20.100000000000001" customHeight="1">
      <c r="A22" s="94" t="s">
        <v>44</v>
      </c>
      <c r="B22" s="45" t="s">
        <v>45</v>
      </c>
      <c r="C22" s="52">
        <v>4900</v>
      </c>
      <c r="D22" s="52">
        <v>3762</v>
      </c>
      <c r="E22" s="52">
        <v>76.78</v>
      </c>
      <c r="F22" s="52">
        <v>5063</v>
      </c>
      <c r="G22" s="52">
        <v>4266</v>
      </c>
      <c r="H22" s="52">
        <v>84.26</v>
      </c>
      <c r="I22" s="52">
        <v>9963</v>
      </c>
      <c r="J22" s="52">
        <v>8028</v>
      </c>
      <c r="K22" s="52">
        <v>80.58</v>
      </c>
      <c r="L22" s="52">
        <v>15</v>
      </c>
      <c r="M22" s="59">
        <v>15</v>
      </c>
    </row>
    <row r="23" spans="1:13" ht="20.100000000000001" customHeight="1">
      <c r="A23" s="94" t="s">
        <v>84</v>
      </c>
      <c r="B23" s="45" t="s">
        <v>85</v>
      </c>
      <c r="C23" s="52">
        <v>8909</v>
      </c>
      <c r="D23" s="52">
        <v>7000</v>
      </c>
      <c r="E23" s="52">
        <v>78.569999999999993</v>
      </c>
      <c r="F23" s="52">
        <v>8375</v>
      </c>
      <c r="G23" s="52">
        <v>6905</v>
      </c>
      <c r="H23" s="52">
        <v>82.45</v>
      </c>
      <c r="I23" s="52">
        <v>17284</v>
      </c>
      <c r="J23" s="52">
        <v>13905</v>
      </c>
      <c r="K23" s="52">
        <v>80.45</v>
      </c>
      <c r="L23" s="52">
        <v>16</v>
      </c>
      <c r="M23" s="59">
        <v>16</v>
      </c>
    </row>
    <row r="24" spans="1:13" ht="20.100000000000001" customHeight="1">
      <c r="A24" s="94" t="s">
        <v>46</v>
      </c>
      <c r="B24" s="45" t="s">
        <v>391</v>
      </c>
      <c r="C24" s="52">
        <v>17384</v>
      </c>
      <c r="D24" s="52">
        <v>13297</v>
      </c>
      <c r="E24" s="52">
        <v>76.489999999999995</v>
      </c>
      <c r="F24" s="52">
        <v>17290</v>
      </c>
      <c r="G24" s="52">
        <v>14553</v>
      </c>
      <c r="H24" s="52">
        <v>84.17</v>
      </c>
      <c r="I24" s="52">
        <v>34674</v>
      </c>
      <c r="J24" s="52">
        <v>27850</v>
      </c>
      <c r="K24" s="52">
        <v>80.319999999999993</v>
      </c>
      <c r="L24" s="52">
        <v>17</v>
      </c>
      <c r="M24" s="59">
        <v>17</v>
      </c>
    </row>
    <row r="25" spans="1:13" ht="20.100000000000001" customHeight="1">
      <c r="A25" s="94" t="s">
        <v>42</v>
      </c>
      <c r="B25" s="45" t="s">
        <v>390</v>
      </c>
      <c r="C25" s="52">
        <v>11071</v>
      </c>
      <c r="D25" s="52">
        <v>8548</v>
      </c>
      <c r="E25" s="52">
        <v>77.209999999999994</v>
      </c>
      <c r="F25" s="52">
        <v>9547</v>
      </c>
      <c r="G25" s="52">
        <v>7929</v>
      </c>
      <c r="H25" s="52">
        <v>83.05</v>
      </c>
      <c r="I25" s="52">
        <v>20618</v>
      </c>
      <c r="J25" s="52">
        <v>16477</v>
      </c>
      <c r="K25" s="52">
        <v>79.92</v>
      </c>
      <c r="L25" s="52">
        <v>18</v>
      </c>
      <c r="M25" s="59">
        <v>18</v>
      </c>
    </row>
    <row r="26" spans="1:13" ht="20.100000000000001" customHeight="1">
      <c r="A26" s="94" t="s">
        <v>65</v>
      </c>
      <c r="B26" s="45" t="s">
        <v>66</v>
      </c>
      <c r="C26" s="52">
        <v>8899</v>
      </c>
      <c r="D26" s="52">
        <v>6723</v>
      </c>
      <c r="E26" s="52">
        <v>75.55</v>
      </c>
      <c r="F26" s="52">
        <v>9330</v>
      </c>
      <c r="G26" s="52">
        <v>7815</v>
      </c>
      <c r="H26" s="52">
        <v>83.76</v>
      </c>
      <c r="I26" s="52">
        <v>18229</v>
      </c>
      <c r="J26" s="52">
        <v>14538</v>
      </c>
      <c r="K26" s="52">
        <v>79.75</v>
      </c>
      <c r="L26" s="52">
        <v>19</v>
      </c>
      <c r="M26" s="59">
        <v>19</v>
      </c>
    </row>
    <row r="27" spans="1:13" ht="20.100000000000001" customHeight="1">
      <c r="A27" s="94" t="s">
        <v>36</v>
      </c>
      <c r="B27" s="45" t="s">
        <v>37</v>
      </c>
      <c r="C27" s="52">
        <v>7046</v>
      </c>
      <c r="D27" s="52">
        <v>5475</v>
      </c>
      <c r="E27" s="52">
        <v>77.7</v>
      </c>
      <c r="F27" s="52">
        <v>7113</v>
      </c>
      <c r="G27" s="52">
        <v>5808</v>
      </c>
      <c r="H27" s="52">
        <v>81.650000000000006</v>
      </c>
      <c r="I27" s="52">
        <v>14159</v>
      </c>
      <c r="J27" s="52">
        <v>11283</v>
      </c>
      <c r="K27" s="52">
        <v>79.69</v>
      </c>
      <c r="L27" s="52">
        <v>20</v>
      </c>
      <c r="M27" s="59">
        <v>20</v>
      </c>
    </row>
    <row r="28" spans="1:13" ht="20.100000000000001" customHeight="1">
      <c r="A28" s="94" t="s">
        <v>61</v>
      </c>
      <c r="B28" s="45" t="s">
        <v>62</v>
      </c>
      <c r="C28" s="52">
        <v>10068</v>
      </c>
      <c r="D28" s="52">
        <v>7656</v>
      </c>
      <c r="E28" s="52">
        <v>76.040000000000006</v>
      </c>
      <c r="F28" s="52">
        <v>10778</v>
      </c>
      <c r="G28" s="52">
        <v>8840</v>
      </c>
      <c r="H28" s="52">
        <v>82.02</v>
      </c>
      <c r="I28" s="52">
        <v>20846</v>
      </c>
      <c r="J28" s="52">
        <v>16496</v>
      </c>
      <c r="K28" s="52">
        <v>79.13</v>
      </c>
      <c r="L28" s="52">
        <v>21</v>
      </c>
      <c r="M28" s="59">
        <v>21</v>
      </c>
    </row>
    <row r="29" spans="1:13" ht="20.100000000000001" customHeight="1">
      <c r="A29" s="94" t="s">
        <v>53</v>
      </c>
      <c r="B29" s="45" t="s">
        <v>54</v>
      </c>
      <c r="C29" s="52">
        <v>2943</v>
      </c>
      <c r="D29" s="52">
        <v>2264</v>
      </c>
      <c r="E29" s="52">
        <v>76.930000000000007</v>
      </c>
      <c r="F29" s="52">
        <v>3202</v>
      </c>
      <c r="G29" s="52">
        <v>2579</v>
      </c>
      <c r="H29" s="52">
        <v>80.540000000000006</v>
      </c>
      <c r="I29" s="52">
        <v>6145</v>
      </c>
      <c r="J29" s="52">
        <v>4843</v>
      </c>
      <c r="K29" s="52">
        <v>78.81</v>
      </c>
      <c r="L29" s="52">
        <v>22</v>
      </c>
      <c r="M29" s="59">
        <v>22</v>
      </c>
    </row>
    <row r="30" spans="1:13" ht="20.100000000000001" customHeight="1">
      <c r="A30" s="94" t="s">
        <v>90</v>
      </c>
      <c r="B30" s="45" t="s">
        <v>394</v>
      </c>
      <c r="C30" s="52">
        <v>14949</v>
      </c>
      <c r="D30" s="52">
        <v>11255</v>
      </c>
      <c r="E30" s="52">
        <v>75.290000000000006</v>
      </c>
      <c r="F30" s="52">
        <v>14085</v>
      </c>
      <c r="G30" s="52">
        <v>11386</v>
      </c>
      <c r="H30" s="52">
        <v>80.84</v>
      </c>
      <c r="I30" s="52">
        <v>29034</v>
      </c>
      <c r="J30" s="52">
        <v>22641</v>
      </c>
      <c r="K30" s="52">
        <v>77.98</v>
      </c>
      <c r="L30" s="52">
        <v>23</v>
      </c>
      <c r="M30" s="59">
        <v>23</v>
      </c>
    </row>
    <row r="31" spans="1:13" ht="20.100000000000001" customHeight="1">
      <c r="A31" s="94" t="s">
        <v>72</v>
      </c>
      <c r="B31" s="45" t="s">
        <v>73</v>
      </c>
      <c r="C31" s="52">
        <v>14857</v>
      </c>
      <c r="D31" s="52">
        <v>10845</v>
      </c>
      <c r="E31" s="52">
        <v>73</v>
      </c>
      <c r="F31" s="52">
        <v>14000</v>
      </c>
      <c r="G31" s="52">
        <v>11500</v>
      </c>
      <c r="H31" s="52">
        <v>82.14</v>
      </c>
      <c r="I31" s="52">
        <v>28857</v>
      </c>
      <c r="J31" s="52">
        <v>22345</v>
      </c>
      <c r="K31" s="52">
        <v>77.430000000000007</v>
      </c>
      <c r="L31" s="52">
        <v>24</v>
      </c>
      <c r="M31" s="59">
        <v>24</v>
      </c>
    </row>
    <row r="32" spans="1:13" ht="20.100000000000001" customHeight="1">
      <c r="A32" s="94" t="s">
        <v>76</v>
      </c>
      <c r="B32" s="45" t="s">
        <v>77</v>
      </c>
      <c r="C32" s="52">
        <v>16206</v>
      </c>
      <c r="D32" s="52">
        <v>11846</v>
      </c>
      <c r="E32" s="52">
        <v>73.099999999999994</v>
      </c>
      <c r="F32" s="52">
        <v>13282</v>
      </c>
      <c r="G32" s="52">
        <v>10965</v>
      </c>
      <c r="H32" s="52">
        <v>82.56</v>
      </c>
      <c r="I32" s="52">
        <v>29488</v>
      </c>
      <c r="J32" s="52">
        <v>22811</v>
      </c>
      <c r="K32" s="54">
        <v>77.36</v>
      </c>
      <c r="L32" s="52">
        <v>25</v>
      </c>
      <c r="M32" s="59">
        <v>25</v>
      </c>
    </row>
    <row r="33" spans="1:13" ht="20.100000000000001" customHeight="1">
      <c r="A33" s="94" t="s">
        <v>31</v>
      </c>
      <c r="B33" s="45" t="s">
        <v>208</v>
      </c>
      <c r="C33" s="52">
        <v>21379</v>
      </c>
      <c r="D33" s="52">
        <v>15590</v>
      </c>
      <c r="E33" s="52">
        <v>72.92</v>
      </c>
      <c r="F33" s="52">
        <v>21046</v>
      </c>
      <c r="G33" s="52">
        <v>16743</v>
      </c>
      <c r="H33" s="52">
        <v>79.55</v>
      </c>
      <c r="I33" s="52">
        <v>42425</v>
      </c>
      <c r="J33" s="52">
        <v>32333</v>
      </c>
      <c r="K33" s="52">
        <v>76.209999999999994</v>
      </c>
      <c r="L33" s="52">
        <v>26</v>
      </c>
      <c r="M33" s="59">
        <v>26</v>
      </c>
    </row>
    <row r="34" spans="1:13" ht="20.100000000000001" customHeight="1">
      <c r="A34" s="94" t="s">
        <v>74</v>
      </c>
      <c r="B34" s="45" t="s">
        <v>75</v>
      </c>
      <c r="C34" s="52">
        <v>12741</v>
      </c>
      <c r="D34" s="52">
        <v>9173</v>
      </c>
      <c r="E34" s="52">
        <v>72</v>
      </c>
      <c r="F34" s="52">
        <v>12448</v>
      </c>
      <c r="G34" s="52">
        <v>9790</v>
      </c>
      <c r="H34" s="52">
        <v>78.650000000000006</v>
      </c>
      <c r="I34" s="52">
        <v>25189</v>
      </c>
      <c r="J34" s="52">
        <v>18963</v>
      </c>
      <c r="K34" s="52">
        <v>75.28</v>
      </c>
      <c r="L34" s="52">
        <v>27</v>
      </c>
      <c r="M34" s="59">
        <v>27</v>
      </c>
    </row>
    <row r="35" spans="1:13" ht="20.100000000000001" customHeight="1">
      <c r="A35" s="94" t="s">
        <v>69</v>
      </c>
      <c r="B35" s="45" t="s">
        <v>70</v>
      </c>
      <c r="C35" s="52">
        <v>12381</v>
      </c>
      <c r="D35" s="52">
        <v>8517</v>
      </c>
      <c r="E35" s="52">
        <v>68.790000000000006</v>
      </c>
      <c r="F35" s="52">
        <v>12305</v>
      </c>
      <c r="G35" s="52">
        <v>10008</v>
      </c>
      <c r="H35" s="52">
        <v>81.33</v>
      </c>
      <c r="I35" s="52">
        <v>24686</v>
      </c>
      <c r="J35" s="52">
        <v>18525</v>
      </c>
      <c r="K35" s="52">
        <v>75.040000000000006</v>
      </c>
      <c r="L35" s="52">
        <v>28</v>
      </c>
      <c r="M35" s="59">
        <v>28</v>
      </c>
    </row>
    <row r="36" spans="1:13" ht="20.100000000000001" customHeight="1">
      <c r="A36" s="94" t="s">
        <v>88</v>
      </c>
      <c r="B36" s="45" t="s">
        <v>89</v>
      </c>
      <c r="C36" s="52">
        <v>10709</v>
      </c>
      <c r="D36" s="52">
        <v>7883</v>
      </c>
      <c r="E36" s="52">
        <v>73.61</v>
      </c>
      <c r="F36" s="52">
        <v>10645</v>
      </c>
      <c r="G36" s="52">
        <v>8123</v>
      </c>
      <c r="H36" s="52">
        <v>76.31</v>
      </c>
      <c r="I36" s="52">
        <v>21354</v>
      </c>
      <c r="J36" s="52">
        <v>16006</v>
      </c>
      <c r="K36" s="52">
        <v>74.959999999999994</v>
      </c>
      <c r="L36" s="52">
        <v>29</v>
      </c>
      <c r="M36" s="59">
        <v>29</v>
      </c>
    </row>
    <row r="37" spans="1:13" ht="20.100000000000001" customHeight="1">
      <c r="A37" s="94" t="s">
        <v>83</v>
      </c>
      <c r="B37" s="45" t="s">
        <v>393</v>
      </c>
      <c r="C37" s="52">
        <v>18623</v>
      </c>
      <c r="D37" s="52">
        <v>13186</v>
      </c>
      <c r="E37" s="52">
        <v>70.8</v>
      </c>
      <c r="F37" s="52">
        <v>16275</v>
      </c>
      <c r="G37" s="52">
        <v>12864</v>
      </c>
      <c r="H37" s="52">
        <v>79.040000000000006</v>
      </c>
      <c r="I37" s="52">
        <v>34898</v>
      </c>
      <c r="J37" s="52">
        <v>26050</v>
      </c>
      <c r="K37" s="52">
        <v>74.650000000000006</v>
      </c>
      <c r="L37" s="52">
        <v>30</v>
      </c>
      <c r="M37" s="59">
        <v>30</v>
      </c>
    </row>
    <row r="38" spans="1:13" ht="20.100000000000001" customHeight="1">
      <c r="A38" s="94" t="s">
        <v>67</v>
      </c>
      <c r="B38" s="45" t="s">
        <v>68</v>
      </c>
      <c r="C38" s="52">
        <v>6229</v>
      </c>
      <c r="D38" s="52">
        <v>4248</v>
      </c>
      <c r="E38" s="52">
        <v>68.2</v>
      </c>
      <c r="F38" s="52">
        <v>6207</v>
      </c>
      <c r="G38" s="52">
        <v>4961</v>
      </c>
      <c r="H38" s="52">
        <v>79.930000000000007</v>
      </c>
      <c r="I38" s="52">
        <v>12436</v>
      </c>
      <c r="J38" s="52">
        <v>9209</v>
      </c>
      <c r="K38" s="52">
        <v>74.05</v>
      </c>
      <c r="L38" s="52">
        <v>31</v>
      </c>
      <c r="M38" s="59">
        <v>31</v>
      </c>
    </row>
    <row r="39" spans="1:13" ht="20.100000000000001" customHeight="1">
      <c r="A39" s="94" t="s">
        <v>32</v>
      </c>
      <c r="B39" s="45" t="s">
        <v>209</v>
      </c>
      <c r="C39" s="52">
        <v>26750</v>
      </c>
      <c r="D39" s="52">
        <v>16982</v>
      </c>
      <c r="E39" s="52">
        <v>63.48</v>
      </c>
      <c r="F39" s="52">
        <v>27106</v>
      </c>
      <c r="G39" s="52">
        <v>20088</v>
      </c>
      <c r="H39" s="52">
        <v>74.11</v>
      </c>
      <c r="I39" s="52">
        <v>53856</v>
      </c>
      <c r="J39" s="52">
        <v>37070</v>
      </c>
      <c r="K39" s="52">
        <v>68.83</v>
      </c>
      <c r="L39" s="52">
        <v>32</v>
      </c>
      <c r="M39" s="59">
        <v>32</v>
      </c>
    </row>
    <row r="40" spans="1:13" ht="20.100000000000001" customHeight="1">
      <c r="A40" s="94" t="s">
        <v>86</v>
      </c>
      <c r="B40" s="45" t="s">
        <v>87</v>
      </c>
      <c r="C40" s="52">
        <v>11652</v>
      </c>
      <c r="D40" s="52">
        <v>7317</v>
      </c>
      <c r="E40" s="52">
        <v>62.8</v>
      </c>
      <c r="F40" s="52">
        <v>10509</v>
      </c>
      <c r="G40" s="52">
        <v>7161</v>
      </c>
      <c r="H40" s="52">
        <v>68.14</v>
      </c>
      <c r="I40" s="52">
        <v>22161</v>
      </c>
      <c r="J40" s="52">
        <v>14478</v>
      </c>
      <c r="K40" s="52">
        <v>65.33</v>
      </c>
      <c r="L40" s="52">
        <v>33</v>
      </c>
      <c r="M40" s="59">
        <v>33</v>
      </c>
    </row>
    <row r="41" spans="1:13" ht="20.100000000000001" customHeight="1">
      <c r="A41" s="94" t="s">
        <v>81</v>
      </c>
      <c r="B41" s="45" t="s">
        <v>82</v>
      </c>
      <c r="C41" s="52">
        <v>6361</v>
      </c>
      <c r="D41" s="52">
        <v>3273</v>
      </c>
      <c r="E41" s="52">
        <v>51.45</v>
      </c>
      <c r="F41" s="52">
        <v>5260</v>
      </c>
      <c r="G41" s="52">
        <v>2996</v>
      </c>
      <c r="H41" s="52">
        <v>56.96</v>
      </c>
      <c r="I41" s="52">
        <v>11621</v>
      </c>
      <c r="J41" s="52">
        <v>6269</v>
      </c>
      <c r="K41" s="52">
        <v>53.95</v>
      </c>
      <c r="L41" s="52">
        <v>34</v>
      </c>
      <c r="M41" s="59">
        <v>34</v>
      </c>
    </row>
    <row r="42" spans="1:13" ht="20.100000000000001" customHeight="1">
      <c r="A42" s="130" t="s">
        <v>8</v>
      </c>
      <c r="B42" s="131"/>
      <c r="C42" s="55">
        <f>SUM(C8:C41)</f>
        <v>365441</v>
      </c>
      <c r="D42" s="55">
        <f>SUM(D8:D41)</f>
        <v>276433</v>
      </c>
      <c r="E42" s="56">
        <f>D42/C42*100</f>
        <v>75.643674355094262</v>
      </c>
      <c r="F42" s="55">
        <f>SUM(F8:F41)</f>
        <v>351014</v>
      </c>
      <c r="G42" s="55">
        <f>SUM(G8:G41)</f>
        <v>289665</v>
      </c>
      <c r="H42" s="56">
        <f>G42/F42*100</f>
        <v>82.52234953591595</v>
      </c>
      <c r="I42" s="55">
        <f>SUM(I8:I41)</f>
        <v>716455</v>
      </c>
      <c r="J42" s="55">
        <f>SUM(J8:J41)</f>
        <v>566098</v>
      </c>
      <c r="K42" s="56">
        <f>J42/I42*100</f>
        <v>79.013755225380521</v>
      </c>
      <c r="L42" s="7"/>
      <c r="M42" s="59"/>
    </row>
  </sheetData>
  <mergeCells count="11">
    <mergeCell ref="A42:B42"/>
    <mergeCell ref="K7:L7"/>
    <mergeCell ref="A2:M2"/>
    <mergeCell ref="A3:M3"/>
    <mergeCell ref="A4:M4"/>
    <mergeCell ref="A5:M5"/>
    <mergeCell ref="C6:E6"/>
    <mergeCell ref="F6:H6"/>
    <mergeCell ref="I6:M6"/>
    <mergeCell ref="B6:B7"/>
    <mergeCell ref="A6:A7"/>
  </mergeCells>
  <pageMargins left="0.7" right="0.2" top="0.25" bottom="0.2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0"/>
  <sheetViews>
    <sheetView workbookViewId="0">
      <selection activeCell="J17" sqref="J17"/>
    </sheetView>
  </sheetViews>
  <sheetFormatPr defaultRowHeight="15"/>
  <cols>
    <col min="1" max="1" width="12.7109375" bestFit="1" customWidth="1"/>
    <col min="2" max="2" width="20.85546875" bestFit="1" customWidth="1"/>
    <col min="3" max="3" width="11.5703125" bestFit="1" customWidth="1"/>
    <col min="4" max="4" width="6.42578125" bestFit="1" customWidth="1"/>
    <col min="5" max="5" width="7.7109375" bestFit="1" customWidth="1"/>
    <col min="6" max="6" width="11.5703125" customWidth="1"/>
    <col min="7" max="7" width="6.42578125" bestFit="1" customWidth="1"/>
    <col min="8" max="8" width="7.7109375" bestFit="1" customWidth="1"/>
    <col min="9" max="9" width="11.5703125" bestFit="1" customWidth="1"/>
    <col min="10" max="10" width="6.42578125" bestFit="1" customWidth="1"/>
    <col min="11" max="11" width="7.7109375" bestFit="1" customWidth="1"/>
    <col min="12" max="12" width="11.5703125" bestFit="1" customWidth="1"/>
  </cols>
  <sheetData>
    <row r="2" spans="1:12">
      <c r="A2" s="124" t="s">
        <v>112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>
      <c r="A3" s="124" t="s">
        <v>213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>
      <c r="A4" s="124" t="s">
        <v>328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>
      <c r="A5" s="124" t="s">
        <v>215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5.75">
      <c r="A6" s="127" t="s">
        <v>93</v>
      </c>
      <c r="B6" s="127" t="s">
        <v>27</v>
      </c>
      <c r="C6" s="122" t="s">
        <v>6</v>
      </c>
      <c r="D6" s="122"/>
      <c r="E6" s="122"/>
      <c r="F6" s="122" t="s">
        <v>7</v>
      </c>
      <c r="G6" s="122"/>
      <c r="H6" s="122"/>
      <c r="I6" s="122" t="s">
        <v>8</v>
      </c>
      <c r="J6" s="122"/>
      <c r="K6" s="122"/>
      <c r="L6" s="122"/>
    </row>
    <row r="7" spans="1:12" ht="15.75">
      <c r="A7" s="128"/>
      <c r="B7" s="128"/>
      <c r="C7" s="41" t="s">
        <v>13</v>
      </c>
      <c r="D7" s="41" t="s">
        <v>29</v>
      </c>
      <c r="E7" s="45" t="s">
        <v>114</v>
      </c>
      <c r="F7" s="41" t="s">
        <v>13</v>
      </c>
      <c r="G7" s="41" t="s">
        <v>29</v>
      </c>
      <c r="H7" s="45" t="s">
        <v>114</v>
      </c>
      <c r="I7" s="41" t="s">
        <v>13</v>
      </c>
      <c r="J7" s="41" t="s">
        <v>29</v>
      </c>
      <c r="K7" s="41" t="s">
        <v>114</v>
      </c>
      <c r="L7" s="41" t="s">
        <v>115</v>
      </c>
    </row>
    <row r="8" spans="1:12">
      <c r="A8" s="97" t="s">
        <v>31</v>
      </c>
      <c r="B8" s="97" t="s">
        <v>208</v>
      </c>
      <c r="C8" s="52">
        <v>140</v>
      </c>
      <c r="D8" s="52">
        <v>38</v>
      </c>
      <c r="E8" s="52">
        <v>27.14</v>
      </c>
      <c r="F8" s="52">
        <v>403</v>
      </c>
      <c r="G8" s="52">
        <v>230</v>
      </c>
      <c r="H8" s="52">
        <v>57.07</v>
      </c>
      <c r="I8" s="52">
        <v>543</v>
      </c>
      <c r="J8" s="52">
        <v>268</v>
      </c>
      <c r="K8" s="52">
        <v>49.36</v>
      </c>
      <c r="L8" s="59">
        <v>1</v>
      </c>
    </row>
    <row r="9" spans="1:12">
      <c r="A9" s="97" t="s">
        <v>32</v>
      </c>
      <c r="B9" s="97" t="s">
        <v>209</v>
      </c>
      <c r="C9" s="52">
        <v>255</v>
      </c>
      <c r="D9" s="52">
        <v>82</v>
      </c>
      <c r="E9" s="52">
        <v>32.159999999999997</v>
      </c>
      <c r="F9" s="52">
        <v>445</v>
      </c>
      <c r="G9" s="52">
        <v>163</v>
      </c>
      <c r="H9" s="52">
        <v>36.630000000000003</v>
      </c>
      <c r="I9" s="52">
        <v>700</v>
      </c>
      <c r="J9" s="52">
        <v>245</v>
      </c>
      <c r="K9" s="52">
        <v>35</v>
      </c>
      <c r="L9" s="59">
        <v>2</v>
      </c>
    </row>
    <row r="10" spans="1:12" s="25" customFormat="1">
      <c r="A10" s="132" t="s">
        <v>170</v>
      </c>
      <c r="B10" s="132"/>
      <c r="C10" s="9">
        <f>SUM(C8:C9)</f>
        <v>395</v>
      </c>
      <c r="D10" s="9">
        <f>SUM(D8:D9)</f>
        <v>120</v>
      </c>
      <c r="E10" s="14">
        <f>D10/C10*100</f>
        <v>30.37974683544304</v>
      </c>
      <c r="F10" s="9">
        <f>SUM(F8:F9)</f>
        <v>848</v>
      </c>
      <c r="G10" s="9">
        <f>SUM(G8:G9)</f>
        <v>393</v>
      </c>
      <c r="H10" s="14">
        <f>G10/F10*100</f>
        <v>46.344339622641513</v>
      </c>
      <c r="I10" s="9">
        <f>SUM(I8:I9)</f>
        <v>1243</v>
      </c>
      <c r="J10" s="9">
        <f>SUM(J8:J9)</f>
        <v>513</v>
      </c>
      <c r="K10" s="14">
        <f>J10/I10*100</f>
        <v>41.271118262268701</v>
      </c>
      <c r="L10" s="9"/>
    </row>
  </sheetData>
  <mergeCells count="10">
    <mergeCell ref="A10:B10"/>
    <mergeCell ref="A2:L2"/>
    <mergeCell ref="A3:L3"/>
    <mergeCell ref="A4:L4"/>
    <mergeCell ref="A5:L5"/>
    <mergeCell ref="A6:A7"/>
    <mergeCell ref="B6:B7"/>
    <mergeCell ref="C6:E6"/>
    <mergeCell ref="F6:H6"/>
    <mergeCell ref="I6:L6"/>
  </mergeCells>
  <pageMargins left="0.2" right="0.2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M11" sqref="M11"/>
    </sheetView>
  </sheetViews>
  <sheetFormatPr defaultRowHeight="15"/>
  <cols>
    <col min="1" max="1" width="9.42578125" customWidth="1"/>
    <col min="2" max="2" width="20.85546875" bestFit="1" customWidth="1"/>
    <col min="3" max="3" width="11.5703125" bestFit="1" customWidth="1"/>
    <col min="4" max="4" width="6.42578125" bestFit="1" customWidth="1"/>
    <col min="5" max="5" width="7.7109375" bestFit="1" customWidth="1"/>
    <col min="6" max="6" width="11.85546875" customWidth="1"/>
    <col min="7" max="8" width="7.7109375" bestFit="1" customWidth="1"/>
    <col min="9" max="9" width="11.7109375" customWidth="1"/>
    <col min="10" max="11" width="7.7109375" bestFit="1" customWidth="1"/>
    <col min="12" max="12" width="11.5703125" bestFit="1" customWidth="1"/>
  </cols>
  <sheetData>
    <row r="1" spans="1:12" ht="15.75" customHeight="1">
      <c r="A1" s="124" t="s">
        <v>112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.75" customHeight="1">
      <c r="A2" s="124" t="s">
        <v>219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5.75" customHeight="1">
      <c r="A3" s="124" t="s">
        <v>328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5.75" customHeight="1">
      <c r="A4" s="133" t="s">
        <v>295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15.75" customHeight="1">
      <c r="A5" s="125" t="s">
        <v>93</v>
      </c>
      <c r="B5" s="134" t="s">
        <v>27</v>
      </c>
      <c r="C5" s="122" t="s">
        <v>6</v>
      </c>
      <c r="D5" s="122"/>
      <c r="E5" s="122"/>
      <c r="F5" s="122" t="s">
        <v>7</v>
      </c>
      <c r="G5" s="122"/>
      <c r="H5" s="122"/>
      <c r="I5" s="122" t="s">
        <v>8</v>
      </c>
      <c r="J5" s="122"/>
      <c r="K5" s="122"/>
      <c r="L5" s="122"/>
    </row>
    <row r="6" spans="1:12" ht="15.75">
      <c r="A6" s="126"/>
      <c r="B6" s="135"/>
      <c r="C6" s="22" t="s">
        <v>13</v>
      </c>
      <c r="D6" s="22" t="s">
        <v>29</v>
      </c>
      <c r="E6" s="23" t="s">
        <v>114</v>
      </c>
      <c r="F6" s="22" t="s">
        <v>13</v>
      </c>
      <c r="G6" s="22" t="s">
        <v>29</v>
      </c>
      <c r="H6" s="23" t="s">
        <v>114</v>
      </c>
      <c r="I6" s="22" t="s">
        <v>13</v>
      </c>
      <c r="J6" s="22" t="s">
        <v>29</v>
      </c>
      <c r="K6" s="22" t="s">
        <v>114</v>
      </c>
      <c r="L6" s="22" t="s">
        <v>115</v>
      </c>
    </row>
    <row r="7" spans="1:12" ht="15.75">
      <c r="A7" s="94" t="s">
        <v>49</v>
      </c>
      <c r="B7" s="45" t="s">
        <v>50</v>
      </c>
      <c r="C7" s="52">
        <v>79</v>
      </c>
      <c r="D7" s="52">
        <v>78</v>
      </c>
      <c r="E7" s="52">
        <v>98.73</v>
      </c>
      <c r="F7" s="52">
        <v>82</v>
      </c>
      <c r="G7" s="52">
        <v>82</v>
      </c>
      <c r="H7" s="52">
        <v>100</v>
      </c>
      <c r="I7" s="52">
        <v>161</v>
      </c>
      <c r="J7" s="52">
        <v>160</v>
      </c>
      <c r="K7" s="52">
        <v>99.38</v>
      </c>
      <c r="L7" s="59">
        <v>1</v>
      </c>
    </row>
    <row r="8" spans="1:12" ht="15.75">
      <c r="A8" s="94" t="s">
        <v>71</v>
      </c>
      <c r="B8" s="45" t="s">
        <v>392</v>
      </c>
      <c r="C8" s="52">
        <v>604</v>
      </c>
      <c r="D8" s="52">
        <v>597</v>
      </c>
      <c r="E8" s="52">
        <v>98.84</v>
      </c>
      <c r="F8" s="52">
        <v>600</v>
      </c>
      <c r="G8" s="52">
        <v>591</v>
      </c>
      <c r="H8" s="52">
        <v>98.5</v>
      </c>
      <c r="I8" s="52">
        <v>1204</v>
      </c>
      <c r="J8" s="52">
        <v>1188</v>
      </c>
      <c r="K8" s="52">
        <v>98.67</v>
      </c>
      <c r="L8" s="59">
        <v>2</v>
      </c>
    </row>
    <row r="9" spans="1:12" ht="15.75">
      <c r="A9" s="94" t="s">
        <v>33</v>
      </c>
      <c r="B9" s="45" t="s">
        <v>34</v>
      </c>
      <c r="C9" s="52">
        <v>329</v>
      </c>
      <c r="D9" s="52">
        <v>325</v>
      </c>
      <c r="E9" s="52">
        <v>98.78</v>
      </c>
      <c r="F9" s="52">
        <v>290</v>
      </c>
      <c r="G9" s="52">
        <v>285</v>
      </c>
      <c r="H9" s="52">
        <v>98.28</v>
      </c>
      <c r="I9" s="52">
        <v>619</v>
      </c>
      <c r="J9" s="52">
        <v>610</v>
      </c>
      <c r="K9" s="52">
        <v>98.55</v>
      </c>
      <c r="L9" s="59">
        <v>3</v>
      </c>
    </row>
    <row r="10" spans="1:12" ht="15.75">
      <c r="A10" s="94" t="s">
        <v>84</v>
      </c>
      <c r="B10" s="45" t="s">
        <v>85</v>
      </c>
      <c r="C10" s="52">
        <v>420</v>
      </c>
      <c r="D10" s="52">
        <v>411</v>
      </c>
      <c r="E10" s="52">
        <v>97.86</v>
      </c>
      <c r="F10" s="52">
        <v>509</v>
      </c>
      <c r="G10" s="52">
        <v>503</v>
      </c>
      <c r="H10" s="52">
        <v>98.82</v>
      </c>
      <c r="I10" s="52">
        <v>929</v>
      </c>
      <c r="J10" s="52">
        <v>914</v>
      </c>
      <c r="K10" s="52">
        <v>98.39</v>
      </c>
      <c r="L10" s="59">
        <v>4</v>
      </c>
    </row>
    <row r="11" spans="1:12" ht="15.75">
      <c r="A11" s="94" t="s">
        <v>80</v>
      </c>
      <c r="B11" s="45" t="s">
        <v>207</v>
      </c>
      <c r="C11" s="52">
        <v>30</v>
      </c>
      <c r="D11" s="52">
        <v>29</v>
      </c>
      <c r="E11" s="52">
        <v>96.67</v>
      </c>
      <c r="F11" s="52">
        <v>73</v>
      </c>
      <c r="G11" s="52">
        <v>72</v>
      </c>
      <c r="H11" s="52">
        <v>98.63</v>
      </c>
      <c r="I11" s="52">
        <v>103</v>
      </c>
      <c r="J11" s="52">
        <v>101</v>
      </c>
      <c r="K11" s="52">
        <v>98.06</v>
      </c>
      <c r="L11" s="59">
        <v>5</v>
      </c>
    </row>
    <row r="12" spans="1:12" ht="15.75">
      <c r="A12" s="94" t="s">
        <v>47</v>
      </c>
      <c r="B12" s="45" t="s">
        <v>48</v>
      </c>
      <c r="C12" s="52">
        <v>407</v>
      </c>
      <c r="D12" s="52">
        <v>398</v>
      </c>
      <c r="E12" s="52">
        <v>97.79</v>
      </c>
      <c r="F12" s="52">
        <v>529</v>
      </c>
      <c r="G12" s="52">
        <v>519</v>
      </c>
      <c r="H12" s="52">
        <v>98.11</v>
      </c>
      <c r="I12" s="52">
        <v>936</v>
      </c>
      <c r="J12" s="52">
        <v>917</v>
      </c>
      <c r="K12" s="52">
        <v>97.97</v>
      </c>
      <c r="L12" s="59">
        <v>6</v>
      </c>
    </row>
    <row r="13" spans="1:12" ht="15.75">
      <c r="A13" s="94" t="s">
        <v>72</v>
      </c>
      <c r="B13" s="45" t="s">
        <v>73</v>
      </c>
      <c r="C13" s="52">
        <v>197</v>
      </c>
      <c r="D13" s="52">
        <v>188</v>
      </c>
      <c r="E13" s="52">
        <v>95.43</v>
      </c>
      <c r="F13" s="52">
        <v>293</v>
      </c>
      <c r="G13" s="52">
        <v>292</v>
      </c>
      <c r="H13" s="52">
        <v>99.66</v>
      </c>
      <c r="I13" s="52">
        <v>490</v>
      </c>
      <c r="J13" s="52">
        <v>480</v>
      </c>
      <c r="K13" s="52">
        <v>97.96</v>
      </c>
      <c r="L13" s="59">
        <v>7</v>
      </c>
    </row>
    <row r="14" spans="1:12" ht="15.75">
      <c r="A14" s="94" t="s">
        <v>40</v>
      </c>
      <c r="B14" s="45" t="s">
        <v>41</v>
      </c>
      <c r="C14" s="52">
        <v>224</v>
      </c>
      <c r="D14" s="52">
        <v>220</v>
      </c>
      <c r="E14" s="52">
        <v>98.21</v>
      </c>
      <c r="F14" s="52">
        <v>371</v>
      </c>
      <c r="G14" s="52">
        <v>362</v>
      </c>
      <c r="H14" s="52">
        <v>97.57</v>
      </c>
      <c r="I14" s="52">
        <v>595</v>
      </c>
      <c r="J14" s="52">
        <v>582</v>
      </c>
      <c r="K14" s="52">
        <v>97.82</v>
      </c>
      <c r="L14" s="59">
        <v>8</v>
      </c>
    </row>
    <row r="15" spans="1:12" ht="15.75">
      <c r="A15" s="94" t="s">
        <v>59</v>
      </c>
      <c r="B15" s="45" t="s">
        <v>60</v>
      </c>
      <c r="C15" s="52">
        <v>334</v>
      </c>
      <c r="D15" s="52">
        <v>331</v>
      </c>
      <c r="E15" s="52">
        <v>99.1</v>
      </c>
      <c r="F15" s="52">
        <v>435</v>
      </c>
      <c r="G15" s="52">
        <v>420</v>
      </c>
      <c r="H15" s="52">
        <v>96.55</v>
      </c>
      <c r="I15" s="52">
        <v>769</v>
      </c>
      <c r="J15" s="52">
        <v>751</v>
      </c>
      <c r="K15" s="52">
        <v>97.66</v>
      </c>
      <c r="L15" s="59">
        <v>9</v>
      </c>
    </row>
    <row r="16" spans="1:12" ht="15.75">
      <c r="A16" s="94" t="s">
        <v>65</v>
      </c>
      <c r="B16" s="45" t="s">
        <v>66</v>
      </c>
      <c r="C16" s="52">
        <v>267</v>
      </c>
      <c r="D16" s="52">
        <v>262</v>
      </c>
      <c r="E16" s="52">
        <v>98.13</v>
      </c>
      <c r="F16" s="52">
        <v>458</v>
      </c>
      <c r="G16" s="52">
        <v>444</v>
      </c>
      <c r="H16" s="52">
        <v>96.94</v>
      </c>
      <c r="I16" s="52">
        <v>725</v>
      </c>
      <c r="J16" s="52">
        <v>706</v>
      </c>
      <c r="K16" s="52">
        <v>97.38</v>
      </c>
      <c r="L16" s="59">
        <v>10</v>
      </c>
    </row>
    <row r="17" spans="1:12" ht="15.75">
      <c r="A17" s="94" t="s">
        <v>69</v>
      </c>
      <c r="B17" s="45" t="s">
        <v>70</v>
      </c>
      <c r="C17" s="52">
        <v>160</v>
      </c>
      <c r="D17" s="52">
        <v>156</v>
      </c>
      <c r="E17" s="52">
        <v>97.5</v>
      </c>
      <c r="F17" s="52">
        <v>250</v>
      </c>
      <c r="G17" s="52">
        <v>243</v>
      </c>
      <c r="H17" s="52">
        <v>97.2</v>
      </c>
      <c r="I17" s="52">
        <v>410</v>
      </c>
      <c r="J17" s="52">
        <v>399</v>
      </c>
      <c r="K17" s="52">
        <v>97.32</v>
      </c>
      <c r="L17" s="59">
        <v>11</v>
      </c>
    </row>
    <row r="18" spans="1:12" ht="15.75">
      <c r="A18" s="94" t="s">
        <v>35</v>
      </c>
      <c r="B18" s="45" t="s">
        <v>206</v>
      </c>
      <c r="C18" s="52">
        <v>74</v>
      </c>
      <c r="D18" s="52">
        <v>71</v>
      </c>
      <c r="E18" s="52">
        <v>95.95</v>
      </c>
      <c r="F18" s="52">
        <v>101</v>
      </c>
      <c r="G18" s="52">
        <v>99</v>
      </c>
      <c r="H18" s="52">
        <v>98.02</v>
      </c>
      <c r="I18" s="52">
        <v>175</v>
      </c>
      <c r="J18" s="52">
        <v>170</v>
      </c>
      <c r="K18" s="52">
        <v>97.14</v>
      </c>
      <c r="L18" s="59">
        <v>12</v>
      </c>
    </row>
    <row r="19" spans="1:12" ht="15.75">
      <c r="A19" s="94" t="s">
        <v>57</v>
      </c>
      <c r="B19" s="45" t="s">
        <v>58</v>
      </c>
      <c r="C19" s="52">
        <v>297</v>
      </c>
      <c r="D19" s="52">
        <v>286</v>
      </c>
      <c r="E19" s="52">
        <v>96.3</v>
      </c>
      <c r="F19" s="52">
        <v>429</v>
      </c>
      <c r="G19" s="52">
        <v>418</v>
      </c>
      <c r="H19" s="52">
        <v>97.44</v>
      </c>
      <c r="I19" s="52">
        <v>726</v>
      </c>
      <c r="J19" s="52">
        <v>704</v>
      </c>
      <c r="K19" s="52">
        <v>96.97</v>
      </c>
      <c r="L19" s="59">
        <v>13</v>
      </c>
    </row>
    <row r="20" spans="1:12" ht="15.75">
      <c r="A20" s="94" t="s">
        <v>63</v>
      </c>
      <c r="B20" s="45" t="s">
        <v>64</v>
      </c>
      <c r="C20" s="52">
        <v>472</v>
      </c>
      <c r="D20" s="52">
        <v>460</v>
      </c>
      <c r="E20" s="52">
        <v>97.46</v>
      </c>
      <c r="F20" s="52">
        <v>632</v>
      </c>
      <c r="G20" s="52">
        <v>610</v>
      </c>
      <c r="H20" s="52">
        <v>96.52</v>
      </c>
      <c r="I20" s="52">
        <v>1104</v>
      </c>
      <c r="J20" s="52">
        <v>1070</v>
      </c>
      <c r="K20" s="52">
        <v>96.92</v>
      </c>
      <c r="L20" s="59">
        <v>14</v>
      </c>
    </row>
    <row r="21" spans="1:12" ht="15.75">
      <c r="A21" s="94" t="s">
        <v>78</v>
      </c>
      <c r="B21" s="45" t="s">
        <v>79</v>
      </c>
      <c r="C21" s="52">
        <v>102</v>
      </c>
      <c r="D21" s="52">
        <v>100</v>
      </c>
      <c r="E21" s="52">
        <v>98.04</v>
      </c>
      <c r="F21" s="52">
        <v>153</v>
      </c>
      <c r="G21" s="52">
        <v>147</v>
      </c>
      <c r="H21" s="52">
        <v>96.08</v>
      </c>
      <c r="I21" s="52">
        <v>255</v>
      </c>
      <c r="J21" s="52">
        <v>247</v>
      </c>
      <c r="K21" s="52">
        <v>96.86</v>
      </c>
      <c r="L21" s="59">
        <v>15</v>
      </c>
    </row>
    <row r="22" spans="1:12" ht="15.75">
      <c r="A22" s="94" t="s">
        <v>67</v>
      </c>
      <c r="B22" s="45" t="s">
        <v>68</v>
      </c>
      <c r="C22" s="52">
        <v>184</v>
      </c>
      <c r="D22" s="52">
        <v>175</v>
      </c>
      <c r="E22" s="52">
        <v>95.11</v>
      </c>
      <c r="F22" s="52">
        <v>268</v>
      </c>
      <c r="G22" s="52">
        <v>261</v>
      </c>
      <c r="H22" s="52">
        <v>97.39</v>
      </c>
      <c r="I22" s="52">
        <v>452</v>
      </c>
      <c r="J22" s="52">
        <v>436</v>
      </c>
      <c r="K22" s="52">
        <v>96.46</v>
      </c>
      <c r="L22" s="59">
        <v>16</v>
      </c>
    </row>
    <row r="23" spans="1:12" ht="15.75">
      <c r="A23" s="94" t="s">
        <v>36</v>
      </c>
      <c r="B23" s="45" t="s">
        <v>37</v>
      </c>
      <c r="C23" s="52">
        <v>200</v>
      </c>
      <c r="D23" s="52">
        <v>190</v>
      </c>
      <c r="E23" s="52">
        <v>95</v>
      </c>
      <c r="F23" s="52">
        <v>308</v>
      </c>
      <c r="G23" s="52">
        <v>300</v>
      </c>
      <c r="H23" s="52">
        <v>97.4</v>
      </c>
      <c r="I23" s="52">
        <v>508</v>
      </c>
      <c r="J23" s="52">
        <v>490</v>
      </c>
      <c r="K23" s="52">
        <v>96.46</v>
      </c>
      <c r="L23" s="59">
        <v>17</v>
      </c>
    </row>
    <row r="24" spans="1:12" ht="15.75">
      <c r="A24" s="94" t="s">
        <v>51</v>
      </c>
      <c r="B24" s="45" t="s">
        <v>52</v>
      </c>
      <c r="C24" s="52">
        <v>136</v>
      </c>
      <c r="D24" s="52">
        <v>134</v>
      </c>
      <c r="E24" s="52">
        <v>98.53</v>
      </c>
      <c r="F24" s="52">
        <v>198</v>
      </c>
      <c r="G24" s="52">
        <v>188</v>
      </c>
      <c r="H24" s="52">
        <v>94.95</v>
      </c>
      <c r="I24" s="52">
        <v>334</v>
      </c>
      <c r="J24" s="52">
        <v>322</v>
      </c>
      <c r="K24" s="52">
        <v>96.41</v>
      </c>
      <c r="L24" s="59">
        <v>18</v>
      </c>
    </row>
    <row r="25" spans="1:12" ht="15.75">
      <c r="A25" s="94" t="s">
        <v>55</v>
      </c>
      <c r="B25" s="45" t="s">
        <v>56</v>
      </c>
      <c r="C25" s="52">
        <v>268</v>
      </c>
      <c r="D25" s="52">
        <v>260</v>
      </c>
      <c r="E25" s="52">
        <v>97.01</v>
      </c>
      <c r="F25" s="52">
        <v>514</v>
      </c>
      <c r="G25" s="52">
        <v>492</v>
      </c>
      <c r="H25" s="52">
        <v>95.72</v>
      </c>
      <c r="I25" s="52">
        <v>782</v>
      </c>
      <c r="J25" s="52">
        <v>752</v>
      </c>
      <c r="K25" s="52">
        <v>96.16</v>
      </c>
      <c r="L25" s="59">
        <v>19</v>
      </c>
    </row>
    <row r="26" spans="1:12" ht="15.75">
      <c r="A26" s="94" t="s">
        <v>61</v>
      </c>
      <c r="B26" s="45" t="s">
        <v>62</v>
      </c>
      <c r="C26" s="52">
        <v>295</v>
      </c>
      <c r="D26" s="52">
        <v>280</v>
      </c>
      <c r="E26" s="52">
        <v>94.92</v>
      </c>
      <c r="F26" s="52">
        <v>380</v>
      </c>
      <c r="G26" s="52">
        <v>368</v>
      </c>
      <c r="H26" s="52">
        <v>96.84</v>
      </c>
      <c r="I26" s="52">
        <v>675</v>
      </c>
      <c r="J26" s="52">
        <v>648</v>
      </c>
      <c r="K26" s="52">
        <v>96</v>
      </c>
      <c r="L26" s="59">
        <v>20</v>
      </c>
    </row>
    <row r="27" spans="1:12" ht="15.75">
      <c r="A27" s="94" t="s">
        <v>38</v>
      </c>
      <c r="B27" s="45" t="s">
        <v>39</v>
      </c>
      <c r="C27" s="52">
        <v>256</v>
      </c>
      <c r="D27" s="52">
        <v>244</v>
      </c>
      <c r="E27" s="52">
        <v>95.31</v>
      </c>
      <c r="F27" s="52">
        <v>251</v>
      </c>
      <c r="G27" s="52">
        <v>238</v>
      </c>
      <c r="H27" s="52">
        <v>94.82</v>
      </c>
      <c r="I27" s="52">
        <v>507</v>
      </c>
      <c r="J27" s="52">
        <v>482</v>
      </c>
      <c r="K27" s="52">
        <v>95.07</v>
      </c>
      <c r="L27" s="59">
        <v>21</v>
      </c>
    </row>
    <row r="28" spans="1:12" ht="15.75">
      <c r="A28" s="94" t="s">
        <v>46</v>
      </c>
      <c r="B28" s="45" t="s">
        <v>391</v>
      </c>
      <c r="C28" s="52">
        <v>330</v>
      </c>
      <c r="D28" s="52">
        <v>316</v>
      </c>
      <c r="E28" s="52">
        <v>95.76</v>
      </c>
      <c r="F28" s="52">
        <v>482</v>
      </c>
      <c r="G28" s="52">
        <v>454</v>
      </c>
      <c r="H28" s="52">
        <v>94.19</v>
      </c>
      <c r="I28" s="52">
        <v>812</v>
      </c>
      <c r="J28" s="52">
        <v>770</v>
      </c>
      <c r="K28" s="52">
        <v>94.83</v>
      </c>
      <c r="L28" s="59">
        <v>22</v>
      </c>
    </row>
    <row r="29" spans="1:12" ht="15.75">
      <c r="A29" s="94" t="s">
        <v>76</v>
      </c>
      <c r="B29" s="45" t="s">
        <v>77</v>
      </c>
      <c r="C29" s="52">
        <v>277</v>
      </c>
      <c r="D29" s="52">
        <v>251</v>
      </c>
      <c r="E29" s="52">
        <v>90.61</v>
      </c>
      <c r="F29" s="52">
        <v>428</v>
      </c>
      <c r="G29" s="52">
        <v>404</v>
      </c>
      <c r="H29" s="52">
        <v>94.39</v>
      </c>
      <c r="I29" s="52">
        <v>705</v>
      </c>
      <c r="J29" s="52">
        <v>655</v>
      </c>
      <c r="K29" s="52">
        <v>92.91</v>
      </c>
      <c r="L29" s="59">
        <v>23</v>
      </c>
    </row>
    <row r="30" spans="1:12" ht="15.75">
      <c r="A30" s="94" t="s">
        <v>31</v>
      </c>
      <c r="B30" s="45" t="s">
        <v>208</v>
      </c>
      <c r="C30" s="52">
        <v>28</v>
      </c>
      <c r="D30" s="52">
        <v>26</v>
      </c>
      <c r="E30" s="52">
        <v>92.86</v>
      </c>
      <c r="F30" s="52">
        <v>0</v>
      </c>
      <c r="G30" s="52">
        <v>0</v>
      </c>
      <c r="H30" s="52">
        <v>0</v>
      </c>
      <c r="I30" s="52">
        <v>28</v>
      </c>
      <c r="J30" s="52">
        <v>26</v>
      </c>
      <c r="K30" s="52">
        <v>92.86</v>
      </c>
      <c r="L30" s="59">
        <v>24</v>
      </c>
    </row>
    <row r="31" spans="1:12" ht="15.75">
      <c r="A31" s="94" t="s">
        <v>42</v>
      </c>
      <c r="B31" s="45" t="s">
        <v>390</v>
      </c>
      <c r="C31" s="52">
        <v>182</v>
      </c>
      <c r="D31" s="52">
        <v>170</v>
      </c>
      <c r="E31" s="52">
        <v>93.41</v>
      </c>
      <c r="F31" s="52">
        <v>326</v>
      </c>
      <c r="G31" s="52">
        <v>300</v>
      </c>
      <c r="H31" s="52">
        <v>92.02</v>
      </c>
      <c r="I31" s="52">
        <v>508</v>
      </c>
      <c r="J31" s="52">
        <v>470</v>
      </c>
      <c r="K31" s="52">
        <v>92.52</v>
      </c>
      <c r="L31" s="59">
        <v>25</v>
      </c>
    </row>
    <row r="32" spans="1:12" ht="15.75">
      <c r="A32" s="94" t="s">
        <v>90</v>
      </c>
      <c r="B32" s="45" t="s">
        <v>394</v>
      </c>
      <c r="C32" s="52">
        <v>614</v>
      </c>
      <c r="D32" s="52">
        <v>566</v>
      </c>
      <c r="E32" s="52">
        <v>92.18</v>
      </c>
      <c r="F32" s="52">
        <v>646</v>
      </c>
      <c r="G32" s="52">
        <v>596</v>
      </c>
      <c r="H32" s="52">
        <v>92.26</v>
      </c>
      <c r="I32" s="52">
        <v>1260</v>
      </c>
      <c r="J32" s="52">
        <v>1162</v>
      </c>
      <c r="K32" s="52">
        <v>92.22</v>
      </c>
      <c r="L32" s="59">
        <v>26</v>
      </c>
    </row>
    <row r="33" spans="1:12" ht="15.75">
      <c r="A33" s="94" t="s">
        <v>74</v>
      </c>
      <c r="B33" s="45" t="s">
        <v>75</v>
      </c>
      <c r="C33" s="52">
        <v>338</v>
      </c>
      <c r="D33" s="52">
        <v>296</v>
      </c>
      <c r="E33" s="52">
        <v>87.57</v>
      </c>
      <c r="F33" s="52">
        <v>476</v>
      </c>
      <c r="G33" s="52">
        <v>454</v>
      </c>
      <c r="H33" s="52">
        <v>95.38</v>
      </c>
      <c r="I33" s="52">
        <v>814</v>
      </c>
      <c r="J33" s="52">
        <v>750</v>
      </c>
      <c r="K33" s="52">
        <v>92.14</v>
      </c>
      <c r="L33" s="59">
        <v>27</v>
      </c>
    </row>
    <row r="34" spans="1:12" ht="15.75">
      <c r="A34" s="94" t="s">
        <v>83</v>
      </c>
      <c r="B34" s="45" t="s">
        <v>393</v>
      </c>
      <c r="C34" s="52">
        <v>575</v>
      </c>
      <c r="D34" s="52">
        <v>540</v>
      </c>
      <c r="E34" s="52">
        <v>93.91</v>
      </c>
      <c r="F34" s="52">
        <v>610</v>
      </c>
      <c r="G34" s="52">
        <v>550</v>
      </c>
      <c r="H34" s="52">
        <v>90.16</v>
      </c>
      <c r="I34" s="52">
        <v>1185</v>
      </c>
      <c r="J34" s="52">
        <v>1090</v>
      </c>
      <c r="K34" s="52">
        <v>91.98</v>
      </c>
      <c r="L34" s="59">
        <v>28</v>
      </c>
    </row>
    <row r="35" spans="1:12" ht="15.75">
      <c r="A35" s="94" t="s">
        <v>44</v>
      </c>
      <c r="B35" s="45" t="s">
        <v>45</v>
      </c>
      <c r="C35" s="52">
        <v>199</v>
      </c>
      <c r="D35" s="52">
        <v>179</v>
      </c>
      <c r="E35" s="52">
        <v>89.95</v>
      </c>
      <c r="F35" s="52">
        <v>261</v>
      </c>
      <c r="G35" s="52">
        <v>243</v>
      </c>
      <c r="H35" s="52">
        <v>93.1</v>
      </c>
      <c r="I35" s="52">
        <v>460</v>
      </c>
      <c r="J35" s="52">
        <v>422</v>
      </c>
      <c r="K35" s="52">
        <v>91.74</v>
      </c>
      <c r="L35" s="59">
        <v>29</v>
      </c>
    </row>
    <row r="36" spans="1:12" ht="15.75">
      <c r="A36" s="94" t="s">
        <v>88</v>
      </c>
      <c r="B36" s="45" t="s">
        <v>89</v>
      </c>
      <c r="C36" s="52">
        <v>311</v>
      </c>
      <c r="D36" s="52">
        <v>275</v>
      </c>
      <c r="E36" s="52">
        <v>88.42</v>
      </c>
      <c r="F36" s="52">
        <v>400</v>
      </c>
      <c r="G36" s="52">
        <v>369</v>
      </c>
      <c r="H36" s="52">
        <v>92.25</v>
      </c>
      <c r="I36" s="52">
        <v>711</v>
      </c>
      <c r="J36" s="52">
        <v>644</v>
      </c>
      <c r="K36" s="52">
        <v>90.58</v>
      </c>
      <c r="L36" s="59">
        <v>30</v>
      </c>
    </row>
    <row r="37" spans="1:12" ht="15.75">
      <c r="A37" s="94" t="s">
        <v>86</v>
      </c>
      <c r="B37" s="45" t="s">
        <v>87</v>
      </c>
      <c r="C37" s="52">
        <v>482</v>
      </c>
      <c r="D37" s="52">
        <v>426</v>
      </c>
      <c r="E37" s="52">
        <v>88.38</v>
      </c>
      <c r="F37" s="52">
        <v>525</v>
      </c>
      <c r="G37" s="52">
        <v>443</v>
      </c>
      <c r="H37" s="52">
        <v>84.38</v>
      </c>
      <c r="I37" s="52">
        <v>1007</v>
      </c>
      <c r="J37" s="52">
        <v>869</v>
      </c>
      <c r="K37" s="52">
        <v>86.3</v>
      </c>
      <c r="L37" s="59">
        <v>31</v>
      </c>
    </row>
    <row r="38" spans="1:12" ht="15.75">
      <c r="A38" s="94" t="s">
        <v>53</v>
      </c>
      <c r="B38" s="45" t="s">
        <v>54</v>
      </c>
      <c r="C38" s="52">
        <v>136</v>
      </c>
      <c r="D38" s="52">
        <v>118</v>
      </c>
      <c r="E38" s="52">
        <v>86.76</v>
      </c>
      <c r="F38" s="52">
        <v>163</v>
      </c>
      <c r="G38" s="52">
        <v>126</v>
      </c>
      <c r="H38" s="52">
        <v>77.3</v>
      </c>
      <c r="I38" s="52">
        <v>299</v>
      </c>
      <c r="J38" s="52">
        <v>244</v>
      </c>
      <c r="K38" s="52">
        <v>81.61</v>
      </c>
      <c r="L38" s="59">
        <v>32</v>
      </c>
    </row>
    <row r="39" spans="1:12" ht="15.75">
      <c r="A39" s="94" t="s">
        <v>32</v>
      </c>
      <c r="B39" s="45" t="s">
        <v>209</v>
      </c>
      <c r="C39" s="52">
        <v>24</v>
      </c>
      <c r="D39" s="52">
        <v>21</v>
      </c>
      <c r="E39" s="52">
        <v>87.5</v>
      </c>
      <c r="F39" s="52">
        <v>67</v>
      </c>
      <c r="G39" s="52">
        <v>51</v>
      </c>
      <c r="H39" s="52">
        <v>76.12</v>
      </c>
      <c r="I39" s="52">
        <v>91</v>
      </c>
      <c r="J39" s="52">
        <v>72</v>
      </c>
      <c r="K39" s="52">
        <v>79.12</v>
      </c>
      <c r="L39" s="59">
        <v>33</v>
      </c>
    </row>
    <row r="40" spans="1:12" ht="15.75">
      <c r="A40" s="94" t="s">
        <v>81</v>
      </c>
      <c r="B40" s="45" t="s">
        <v>82</v>
      </c>
      <c r="C40" s="52">
        <v>256</v>
      </c>
      <c r="D40" s="52">
        <v>194</v>
      </c>
      <c r="E40" s="52">
        <v>75.78</v>
      </c>
      <c r="F40" s="52">
        <v>276</v>
      </c>
      <c r="G40" s="52">
        <v>207</v>
      </c>
      <c r="H40" s="52">
        <v>75</v>
      </c>
      <c r="I40" s="52">
        <v>532</v>
      </c>
      <c r="J40" s="52">
        <v>401</v>
      </c>
      <c r="K40" s="52">
        <v>75.38</v>
      </c>
      <c r="L40" s="59">
        <v>34</v>
      </c>
    </row>
    <row r="41" spans="1:12" ht="15.75">
      <c r="A41" s="122" t="s">
        <v>170</v>
      </c>
      <c r="B41" s="122"/>
      <c r="C41" s="9">
        <f>SUM(C7:C40)</f>
        <v>9087</v>
      </c>
      <c r="D41" s="9">
        <f>SUM(D7:D40)</f>
        <v>8573</v>
      </c>
      <c r="E41" s="14">
        <f>D41/C41*100</f>
        <v>94.343567734125671</v>
      </c>
      <c r="F41" s="9">
        <f>SUM(F7:F40)</f>
        <v>11784</v>
      </c>
      <c r="G41" s="9">
        <f>SUM(G7:G40)</f>
        <v>11131</v>
      </c>
      <c r="H41" s="14">
        <f>G41/F41*100</f>
        <v>94.458587915818057</v>
      </c>
      <c r="I41" s="9">
        <f>SUM(I7:I40)</f>
        <v>20871</v>
      </c>
      <c r="J41" s="9">
        <f>SUM(J7:J40)</f>
        <v>19704</v>
      </c>
      <c r="K41" s="14">
        <f>J41/I41*100</f>
        <v>94.408509414977715</v>
      </c>
      <c r="L41" s="7"/>
    </row>
  </sheetData>
  <mergeCells count="10">
    <mergeCell ref="A41:B41"/>
    <mergeCell ref="A1:L1"/>
    <mergeCell ref="A2:L2"/>
    <mergeCell ref="A3:L3"/>
    <mergeCell ref="A4:L4"/>
    <mergeCell ref="A5:A6"/>
    <mergeCell ref="B5:B6"/>
    <mergeCell ref="C5:E5"/>
    <mergeCell ref="F5:H5"/>
    <mergeCell ref="I5:L5"/>
  </mergeCells>
  <pageMargins left="0.7" right="0.7" top="0.5" bottom="0.25" header="0.3" footer="0.3"/>
  <pageSetup paperSize="9"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N44" sqref="N44"/>
    </sheetView>
  </sheetViews>
  <sheetFormatPr defaultRowHeight="15"/>
  <cols>
    <col min="1" max="1" width="3.85546875" bestFit="1" customWidth="1"/>
    <col min="2" max="2" width="6.85546875" bestFit="1" customWidth="1"/>
    <col min="3" max="3" width="20.85546875" bestFit="1" customWidth="1"/>
    <col min="6" max="6" width="7.7109375" bestFit="1" customWidth="1"/>
  </cols>
  <sheetData>
    <row r="1" spans="1:12" ht="20.100000000000001" customHeight="1">
      <c r="A1" s="124" t="s">
        <v>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20.100000000000001" customHeight="1">
      <c r="A2" s="124" t="s">
        <v>116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0.100000000000001" customHeight="1">
      <c r="A3" s="124" t="s">
        <v>328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20.100000000000001" customHeight="1">
      <c r="A4" s="124" t="s">
        <v>296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20.100000000000001" customHeight="1">
      <c r="A5" s="136" t="s">
        <v>109</v>
      </c>
      <c r="B5" s="116" t="s">
        <v>93</v>
      </c>
      <c r="C5" s="116" t="s">
        <v>27</v>
      </c>
      <c r="D5" s="119" t="s">
        <v>6</v>
      </c>
      <c r="E5" s="120"/>
      <c r="F5" s="121"/>
      <c r="G5" s="119" t="s">
        <v>7</v>
      </c>
      <c r="H5" s="120"/>
      <c r="I5" s="121"/>
      <c r="J5" s="119" t="s">
        <v>8</v>
      </c>
      <c r="K5" s="120"/>
      <c r="L5" s="121"/>
    </row>
    <row r="6" spans="1:12" ht="20.100000000000001" customHeight="1">
      <c r="A6" s="137"/>
      <c r="B6" s="117"/>
      <c r="C6" s="117"/>
      <c r="D6" s="3" t="s">
        <v>28</v>
      </c>
      <c r="E6" s="3" t="s">
        <v>29</v>
      </c>
      <c r="F6" s="3" t="s">
        <v>30</v>
      </c>
      <c r="G6" s="3" t="s">
        <v>28</v>
      </c>
      <c r="H6" s="3" t="s">
        <v>29</v>
      </c>
      <c r="I6" s="3" t="s">
        <v>30</v>
      </c>
      <c r="J6" s="3" t="s">
        <v>28</v>
      </c>
      <c r="K6" s="3" t="s">
        <v>29</v>
      </c>
      <c r="L6" s="3" t="s">
        <v>30</v>
      </c>
    </row>
    <row r="7" spans="1:12" ht="20.100000000000001" customHeight="1">
      <c r="A7" s="3">
        <v>1</v>
      </c>
      <c r="B7" s="94" t="s">
        <v>31</v>
      </c>
      <c r="C7" s="45" t="s">
        <v>208</v>
      </c>
      <c r="D7" s="52">
        <v>21547</v>
      </c>
      <c r="E7" s="52">
        <v>15654</v>
      </c>
      <c r="F7" s="54">
        <v>72.650000000000006</v>
      </c>
      <c r="G7" s="52">
        <v>21449</v>
      </c>
      <c r="H7" s="52">
        <v>16973</v>
      </c>
      <c r="I7" s="54">
        <v>79.13</v>
      </c>
      <c r="J7" s="52">
        <v>42996</v>
      </c>
      <c r="K7" s="52">
        <v>32627</v>
      </c>
      <c r="L7" s="54">
        <v>75.88</v>
      </c>
    </row>
    <row r="8" spans="1:12" ht="20.100000000000001" customHeight="1">
      <c r="A8" s="3">
        <v>2</v>
      </c>
      <c r="B8" s="94" t="s">
        <v>32</v>
      </c>
      <c r="C8" s="45" t="s">
        <v>209</v>
      </c>
      <c r="D8" s="52">
        <v>27029</v>
      </c>
      <c r="E8" s="52">
        <v>17085</v>
      </c>
      <c r="F8" s="54">
        <v>63.21</v>
      </c>
      <c r="G8" s="52">
        <v>27618</v>
      </c>
      <c r="H8" s="52">
        <v>20302</v>
      </c>
      <c r="I8" s="54">
        <v>73.510000000000005</v>
      </c>
      <c r="J8" s="52">
        <v>54647</v>
      </c>
      <c r="K8" s="52">
        <v>37387</v>
      </c>
      <c r="L8" s="54">
        <v>68.42</v>
      </c>
    </row>
    <row r="9" spans="1:12" ht="20.100000000000001" customHeight="1">
      <c r="A9" s="3">
        <v>3</v>
      </c>
      <c r="B9" s="94" t="s">
        <v>33</v>
      </c>
      <c r="C9" s="45" t="s">
        <v>34</v>
      </c>
      <c r="D9" s="52">
        <v>6099</v>
      </c>
      <c r="E9" s="52">
        <v>5283</v>
      </c>
      <c r="F9" s="54">
        <v>86.62</v>
      </c>
      <c r="G9" s="52">
        <v>5713</v>
      </c>
      <c r="H9" s="52">
        <v>5232</v>
      </c>
      <c r="I9" s="54">
        <v>91.58</v>
      </c>
      <c r="J9" s="52">
        <v>11812</v>
      </c>
      <c r="K9" s="52">
        <v>10515</v>
      </c>
      <c r="L9" s="54">
        <v>89.02</v>
      </c>
    </row>
    <row r="10" spans="1:12" ht="20.100000000000001" customHeight="1">
      <c r="A10" s="3">
        <v>4</v>
      </c>
      <c r="B10" s="94" t="s">
        <v>35</v>
      </c>
      <c r="C10" s="45" t="s">
        <v>206</v>
      </c>
      <c r="D10" s="52">
        <v>6068</v>
      </c>
      <c r="E10" s="52">
        <v>5249</v>
      </c>
      <c r="F10" s="54">
        <v>86.5</v>
      </c>
      <c r="G10" s="52">
        <v>6098</v>
      </c>
      <c r="H10" s="52">
        <v>5514</v>
      </c>
      <c r="I10" s="54">
        <v>90.42</v>
      </c>
      <c r="J10" s="52">
        <v>12166</v>
      </c>
      <c r="K10" s="52">
        <v>10763</v>
      </c>
      <c r="L10" s="54">
        <v>88.47</v>
      </c>
    </row>
    <row r="11" spans="1:12" ht="20.100000000000001" customHeight="1">
      <c r="A11" s="3">
        <v>5</v>
      </c>
      <c r="B11" s="94" t="s">
        <v>36</v>
      </c>
      <c r="C11" s="45" t="s">
        <v>37</v>
      </c>
      <c r="D11" s="52">
        <v>7246</v>
      </c>
      <c r="E11" s="52">
        <v>5665</v>
      </c>
      <c r="F11" s="54">
        <v>78.180000000000007</v>
      </c>
      <c r="G11" s="52">
        <v>7421</v>
      </c>
      <c r="H11" s="52">
        <v>6108</v>
      </c>
      <c r="I11" s="54">
        <v>82.31</v>
      </c>
      <c r="J11" s="52">
        <v>14667</v>
      </c>
      <c r="K11" s="52">
        <v>11773</v>
      </c>
      <c r="L11" s="54">
        <v>80.27</v>
      </c>
    </row>
    <row r="12" spans="1:12" ht="20.100000000000001" customHeight="1">
      <c r="A12" s="3">
        <v>6</v>
      </c>
      <c r="B12" s="94" t="s">
        <v>38</v>
      </c>
      <c r="C12" s="45" t="s">
        <v>39</v>
      </c>
      <c r="D12" s="52">
        <v>9340</v>
      </c>
      <c r="E12" s="52">
        <v>7979</v>
      </c>
      <c r="F12" s="54">
        <v>85.43</v>
      </c>
      <c r="G12" s="52">
        <v>9201</v>
      </c>
      <c r="H12" s="52">
        <v>8140</v>
      </c>
      <c r="I12" s="54">
        <v>88.47</v>
      </c>
      <c r="J12" s="52">
        <v>18541</v>
      </c>
      <c r="K12" s="52">
        <v>16119</v>
      </c>
      <c r="L12" s="54">
        <v>86.94</v>
      </c>
    </row>
    <row r="13" spans="1:12" ht="20.100000000000001" customHeight="1">
      <c r="A13" s="3">
        <v>7</v>
      </c>
      <c r="B13" s="94" t="s">
        <v>40</v>
      </c>
      <c r="C13" s="45" t="s">
        <v>41</v>
      </c>
      <c r="D13" s="52">
        <v>5884</v>
      </c>
      <c r="E13" s="52">
        <v>4914</v>
      </c>
      <c r="F13" s="54">
        <v>83.51</v>
      </c>
      <c r="G13" s="52">
        <v>5568</v>
      </c>
      <c r="H13" s="52">
        <v>4876</v>
      </c>
      <c r="I13" s="54">
        <v>87.57</v>
      </c>
      <c r="J13" s="52">
        <v>11452</v>
      </c>
      <c r="K13" s="52">
        <v>9790</v>
      </c>
      <c r="L13" s="54">
        <v>85.49</v>
      </c>
    </row>
    <row r="14" spans="1:12" ht="20.100000000000001" customHeight="1">
      <c r="A14" s="3">
        <v>8</v>
      </c>
      <c r="B14" s="94" t="s">
        <v>42</v>
      </c>
      <c r="C14" s="45" t="s">
        <v>390</v>
      </c>
      <c r="D14" s="52">
        <v>11253</v>
      </c>
      <c r="E14" s="52">
        <v>8718</v>
      </c>
      <c r="F14" s="54">
        <v>77.47</v>
      </c>
      <c r="G14" s="52">
        <v>9873</v>
      </c>
      <c r="H14" s="52">
        <v>8229</v>
      </c>
      <c r="I14" s="54">
        <v>83.35</v>
      </c>
      <c r="J14" s="52">
        <v>21126</v>
      </c>
      <c r="K14" s="52">
        <v>16947</v>
      </c>
      <c r="L14" s="54">
        <v>80.22</v>
      </c>
    </row>
    <row r="15" spans="1:12" ht="20.100000000000001" customHeight="1">
      <c r="A15" s="3">
        <v>9</v>
      </c>
      <c r="B15" s="94" t="s">
        <v>44</v>
      </c>
      <c r="C15" s="45" t="s">
        <v>45</v>
      </c>
      <c r="D15" s="52">
        <v>5099</v>
      </c>
      <c r="E15" s="52">
        <v>3941</v>
      </c>
      <c r="F15" s="54">
        <v>77.290000000000006</v>
      </c>
      <c r="G15" s="52">
        <v>5324</v>
      </c>
      <c r="H15" s="52">
        <v>4509</v>
      </c>
      <c r="I15" s="54">
        <v>84.69</v>
      </c>
      <c r="J15" s="52">
        <v>10423</v>
      </c>
      <c r="K15" s="52">
        <v>8450</v>
      </c>
      <c r="L15" s="54">
        <v>81.069999999999993</v>
      </c>
    </row>
    <row r="16" spans="1:12" ht="20.100000000000001" customHeight="1">
      <c r="A16" s="3">
        <v>10</v>
      </c>
      <c r="B16" s="94" t="s">
        <v>46</v>
      </c>
      <c r="C16" s="45" t="s">
        <v>391</v>
      </c>
      <c r="D16" s="52">
        <v>17714</v>
      </c>
      <c r="E16" s="52">
        <v>13613</v>
      </c>
      <c r="F16" s="54">
        <v>76.849999999999994</v>
      </c>
      <c r="G16" s="52">
        <v>17772</v>
      </c>
      <c r="H16" s="52">
        <v>15007</v>
      </c>
      <c r="I16" s="54">
        <v>84.44</v>
      </c>
      <c r="J16" s="52">
        <v>35486</v>
      </c>
      <c r="K16" s="52">
        <v>28620</v>
      </c>
      <c r="L16" s="54">
        <v>80.650000000000006</v>
      </c>
    </row>
    <row r="17" spans="1:12" ht="20.100000000000001" customHeight="1">
      <c r="A17" s="3">
        <v>11</v>
      </c>
      <c r="B17" s="94" t="s">
        <v>47</v>
      </c>
      <c r="C17" s="45" t="s">
        <v>48</v>
      </c>
      <c r="D17" s="52">
        <v>10584</v>
      </c>
      <c r="E17" s="52">
        <v>8756</v>
      </c>
      <c r="F17" s="54">
        <v>82.73</v>
      </c>
      <c r="G17" s="52">
        <v>10064</v>
      </c>
      <c r="H17" s="52">
        <v>9045</v>
      </c>
      <c r="I17" s="54">
        <v>89.87</v>
      </c>
      <c r="J17" s="52">
        <v>20648</v>
      </c>
      <c r="K17" s="52">
        <v>17801</v>
      </c>
      <c r="L17" s="54">
        <v>86.21</v>
      </c>
    </row>
    <row r="18" spans="1:12" ht="20.100000000000001" customHeight="1">
      <c r="A18" s="3">
        <v>12</v>
      </c>
      <c r="B18" s="94" t="s">
        <v>49</v>
      </c>
      <c r="C18" s="45" t="s">
        <v>50</v>
      </c>
      <c r="D18" s="52">
        <v>6527</v>
      </c>
      <c r="E18" s="52">
        <v>5555</v>
      </c>
      <c r="F18" s="54">
        <v>85.11</v>
      </c>
      <c r="G18" s="52">
        <v>6476</v>
      </c>
      <c r="H18" s="52">
        <v>5902</v>
      </c>
      <c r="I18" s="54">
        <v>91.14</v>
      </c>
      <c r="J18" s="52">
        <v>13003</v>
      </c>
      <c r="K18" s="52">
        <v>11457</v>
      </c>
      <c r="L18" s="54">
        <v>88.11</v>
      </c>
    </row>
    <row r="19" spans="1:12" ht="20.100000000000001" customHeight="1">
      <c r="A19" s="3">
        <v>13</v>
      </c>
      <c r="B19" s="94" t="s">
        <v>51</v>
      </c>
      <c r="C19" s="45" t="s">
        <v>52</v>
      </c>
      <c r="D19" s="52">
        <v>13847</v>
      </c>
      <c r="E19" s="52">
        <v>11618</v>
      </c>
      <c r="F19" s="54">
        <v>83.9</v>
      </c>
      <c r="G19" s="52">
        <v>13718</v>
      </c>
      <c r="H19" s="52">
        <v>12322</v>
      </c>
      <c r="I19" s="54">
        <v>89.82</v>
      </c>
      <c r="J19" s="52">
        <v>27565</v>
      </c>
      <c r="K19" s="52">
        <v>23940</v>
      </c>
      <c r="L19" s="54">
        <v>86.85</v>
      </c>
    </row>
    <row r="20" spans="1:12" ht="20.100000000000001" customHeight="1">
      <c r="A20" s="3">
        <v>14</v>
      </c>
      <c r="B20" s="94" t="s">
        <v>53</v>
      </c>
      <c r="C20" s="45" t="s">
        <v>54</v>
      </c>
      <c r="D20" s="52">
        <v>3079</v>
      </c>
      <c r="E20" s="52">
        <v>2382</v>
      </c>
      <c r="F20" s="54">
        <v>77.36</v>
      </c>
      <c r="G20" s="52">
        <v>3365</v>
      </c>
      <c r="H20" s="52">
        <v>2705</v>
      </c>
      <c r="I20" s="54">
        <v>80.39</v>
      </c>
      <c r="J20" s="52">
        <v>6444</v>
      </c>
      <c r="K20" s="52">
        <v>5087</v>
      </c>
      <c r="L20" s="54">
        <v>78.94</v>
      </c>
    </row>
    <row r="21" spans="1:12" ht="20.100000000000001" customHeight="1">
      <c r="A21" s="3">
        <v>15</v>
      </c>
      <c r="B21" s="94" t="s">
        <v>55</v>
      </c>
      <c r="C21" s="45" t="s">
        <v>56</v>
      </c>
      <c r="D21" s="52">
        <v>11521</v>
      </c>
      <c r="E21" s="52">
        <v>9676</v>
      </c>
      <c r="F21" s="54">
        <v>83.99</v>
      </c>
      <c r="G21" s="52">
        <v>12036</v>
      </c>
      <c r="H21" s="52">
        <v>10649</v>
      </c>
      <c r="I21" s="54">
        <v>88.48</v>
      </c>
      <c r="J21" s="52">
        <v>23557</v>
      </c>
      <c r="K21" s="52">
        <v>20325</v>
      </c>
      <c r="L21" s="54">
        <v>86.28</v>
      </c>
    </row>
    <row r="22" spans="1:12" ht="20.100000000000001" customHeight="1">
      <c r="A22" s="3">
        <v>16</v>
      </c>
      <c r="B22" s="94" t="s">
        <v>57</v>
      </c>
      <c r="C22" s="45" t="s">
        <v>58</v>
      </c>
      <c r="D22" s="52">
        <v>10272</v>
      </c>
      <c r="E22" s="52">
        <v>8710</v>
      </c>
      <c r="F22" s="54">
        <v>84.79</v>
      </c>
      <c r="G22" s="52">
        <v>10087</v>
      </c>
      <c r="H22" s="52">
        <v>9165</v>
      </c>
      <c r="I22" s="54">
        <v>90.86</v>
      </c>
      <c r="J22" s="52">
        <v>20359</v>
      </c>
      <c r="K22" s="52">
        <v>17875</v>
      </c>
      <c r="L22" s="54">
        <v>87.8</v>
      </c>
    </row>
    <row r="23" spans="1:12" ht="20.100000000000001" customHeight="1">
      <c r="A23" s="3">
        <v>17</v>
      </c>
      <c r="B23" s="94" t="s">
        <v>59</v>
      </c>
      <c r="C23" s="45" t="s">
        <v>60</v>
      </c>
      <c r="D23" s="52">
        <v>5993</v>
      </c>
      <c r="E23" s="52">
        <v>4895</v>
      </c>
      <c r="F23" s="54">
        <v>81.680000000000007</v>
      </c>
      <c r="G23" s="52">
        <v>6112</v>
      </c>
      <c r="H23" s="52">
        <v>5238</v>
      </c>
      <c r="I23" s="54">
        <v>85.7</v>
      </c>
      <c r="J23" s="52">
        <v>12105</v>
      </c>
      <c r="K23" s="52">
        <v>10133</v>
      </c>
      <c r="L23" s="54">
        <v>83.71</v>
      </c>
    </row>
    <row r="24" spans="1:12" ht="20.100000000000001" customHeight="1">
      <c r="A24" s="3">
        <v>18</v>
      </c>
      <c r="B24" s="94" t="s">
        <v>61</v>
      </c>
      <c r="C24" s="45" t="s">
        <v>62</v>
      </c>
      <c r="D24" s="52">
        <v>10363</v>
      </c>
      <c r="E24" s="52">
        <v>7936</v>
      </c>
      <c r="F24" s="54">
        <v>76.58</v>
      </c>
      <c r="G24" s="52">
        <v>11158</v>
      </c>
      <c r="H24" s="52">
        <v>9208</v>
      </c>
      <c r="I24" s="54">
        <v>82.52</v>
      </c>
      <c r="J24" s="52">
        <v>21521</v>
      </c>
      <c r="K24" s="52">
        <v>17144</v>
      </c>
      <c r="L24" s="54">
        <v>79.66</v>
      </c>
    </row>
    <row r="25" spans="1:12" ht="20.100000000000001" customHeight="1">
      <c r="A25" s="3">
        <v>19</v>
      </c>
      <c r="B25" s="94" t="s">
        <v>63</v>
      </c>
      <c r="C25" s="45" t="s">
        <v>64</v>
      </c>
      <c r="D25" s="52">
        <v>9546</v>
      </c>
      <c r="E25" s="52">
        <v>8396</v>
      </c>
      <c r="F25" s="54">
        <v>87.95</v>
      </c>
      <c r="G25" s="52">
        <v>10163</v>
      </c>
      <c r="H25" s="52">
        <v>9293</v>
      </c>
      <c r="I25" s="54">
        <v>91.44</v>
      </c>
      <c r="J25" s="52">
        <v>19709</v>
      </c>
      <c r="K25" s="52">
        <v>17689</v>
      </c>
      <c r="L25" s="54">
        <v>89.75</v>
      </c>
    </row>
    <row r="26" spans="1:12" ht="20.100000000000001" customHeight="1">
      <c r="A26" s="3">
        <v>20</v>
      </c>
      <c r="B26" s="94" t="s">
        <v>65</v>
      </c>
      <c r="C26" s="45" t="s">
        <v>66</v>
      </c>
      <c r="D26" s="52">
        <v>9166</v>
      </c>
      <c r="E26" s="52">
        <v>6985</v>
      </c>
      <c r="F26" s="54">
        <v>76.209999999999994</v>
      </c>
      <c r="G26" s="52">
        <v>9788</v>
      </c>
      <c r="H26" s="52">
        <v>8259</v>
      </c>
      <c r="I26" s="54">
        <v>84.38</v>
      </c>
      <c r="J26" s="52">
        <v>18954</v>
      </c>
      <c r="K26" s="52">
        <v>15244</v>
      </c>
      <c r="L26" s="54">
        <v>80.430000000000007</v>
      </c>
    </row>
    <row r="27" spans="1:12" ht="20.100000000000001" customHeight="1">
      <c r="A27" s="3">
        <v>21</v>
      </c>
      <c r="B27" s="94" t="s">
        <v>67</v>
      </c>
      <c r="C27" s="45" t="s">
        <v>68</v>
      </c>
      <c r="D27" s="52">
        <v>6413</v>
      </c>
      <c r="E27" s="52">
        <v>4423</v>
      </c>
      <c r="F27" s="54">
        <v>68.97</v>
      </c>
      <c r="G27" s="52">
        <v>6475</v>
      </c>
      <c r="H27" s="52">
        <v>5222</v>
      </c>
      <c r="I27" s="54">
        <v>80.650000000000006</v>
      </c>
      <c r="J27" s="52">
        <v>12888</v>
      </c>
      <c r="K27" s="52">
        <v>9645</v>
      </c>
      <c r="L27" s="54">
        <v>74.84</v>
      </c>
    </row>
    <row r="28" spans="1:12" ht="20.100000000000001" customHeight="1">
      <c r="A28" s="3">
        <v>22</v>
      </c>
      <c r="B28" s="94" t="s">
        <v>69</v>
      </c>
      <c r="C28" s="45" t="s">
        <v>70</v>
      </c>
      <c r="D28" s="52">
        <v>12541</v>
      </c>
      <c r="E28" s="52">
        <v>8673</v>
      </c>
      <c r="F28" s="54">
        <v>69.16</v>
      </c>
      <c r="G28" s="52">
        <v>12555</v>
      </c>
      <c r="H28" s="52">
        <v>10251</v>
      </c>
      <c r="I28" s="54">
        <v>81.650000000000006</v>
      </c>
      <c r="J28" s="52">
        <v>25096</v>
      </c>
      <c r="K28" s="52">
        <v>18924</v>
      </c>
      <c r="L28" s="54">
        <v>75.41</v>
      </c>
    </row>
    <row r="29" spans="1:12" ht="20.100000000000001" customHeight="1">
      <c r="A29" s="3">
        <v>23</v>
      </c>
      <c r="B29" s="94" t="s">
        <v>71</v>
      </c>
      <c r="C29" s="45" t="s">
        <v>392</v>
      </c>
      <c r="D29" s="52">
        <v>20425</v>
      </c>
      <c r="E29" s="52">
        <v>16600</v>
      </c>
      <c r="F29" s="54">
        <v>81.27</v>
      </c>
      <c r="G29" s="52">
        <v>17562</v>
      </c>
      <c r="H29" s="52">
        <v>15519</v>
      </c>
      <c r="I29" s="54">
        <v>88.37</v>
      </c>
      <c r="J29" s="52">
        <v>37987</v>
      </c>
      <c r="K29" s="52">
        <v>32119</v>
      </c>
      <c r="L29" s="54">
        <v>84.55</v>
      </c>
    </row>
    <row r="30" spans="1:12" ht="20.100000000000001" customHeight="1">
      <c r="A30" s="3">
        <v>24</v>
      </c>
      <c r="B30" s="94" t="s">
        <v>72</v>
      </c>
      <c r="C30" s="45" t="s">
        <v>73</v>
      </c>
      <c r="D30" s="52">
        <v>15054</v>
      </c>
      <c r="E30" s="52">
        <v>11033</v>
      </c>
      <c r="F30" s="54">
        <v>73.290000000000006</v>
      </c>
      <c r="G30" s="52">
        <v>14293</v>
      </c>
      <c r="H30" s="52">
        <v>11792</v>
      </c>
      <c r="I30" s="54">
        <v>82.5</v>
      </c>
      <c r="J30" s="52">
        <v>29347</v>
      </c>
      <c r="K30" s="52">
        <v>22825</v>
      </c>
      <c r="L30" s="54">
        <v>77.78</v>
      </c>
    </row>
    <row r="31" spans="1:12" ht="20.100000000000001" customHeight="1">
      <c r="A31" s="3">
        <v>25</v>
      </c>
      <c r="B31" s="94" t="s">
        <v>74</v>
      </c>
      <c r="C31" s="45" t="s">
        <v>75</v>
      </c>
      <c r="D31" s="52">
        <v>13079</v>
      </c>
      <c r="E31" s="52">
        <v>9469</v>
      </c>
      <c r="F31" s="54">
        <v>72.400000000000006</v>
      </c>
      <c r="G31" s="52">
        <v>12924</v>
      </c>
      <c r="H31" s="52">
        <v>10244</v>
      </c>
      <c r="I31" s="54">
        <v>79.260000000000005</v>
      </c>
      <c r="J31" s="52">
        <v>26003</v>
      </c>
      <c r="K31" s="52">
        <v>19713</v>
      </c>
      <c r="L31" s="54">
        <v>75.81</v>
      </c>
    </row>
    <row r="32" spans="1:12" ht="20.100000000000001" customHeight="1">
      <c r="A32" s="3">
        <v>26</v>
      </c>
      <c r="B32" s="94" t="s">
        <v>76</v>
      </c>
      <c r="C32" s="45" t="s">
        <v>77</v>
      </c>
      <c r="D32" s="52">
        <v>16483</v>
      </c>
      <c r="E32" s="52">
        <v>12097</v>
      </c>
      <c r="F32" s="54">
        <v>73.39</v>
      </c>
      <c r="G32" s="52">
        <v>13710</v>
      </c>
      <c r="H32" s="52">
        <v>11369</v>
      </c>
      <c r="I32" s="54">
        <v>82.92</v>
      </c>
      <c r="J32" s="52">
        <v>30193</v>
      </c>
      <c r="K32" s="52">
        <v>23466</v>
      </c>
      <c r="L32" s="54">
        <v>77.72</v>
      </c>
    </row>
    <row r="33" spans="1:12" ht="20.100000000000001" customHeight="1">
      <c r="A33" s="3">
        <v>27</v>
      </c>
      <c r="B33" s="94" t="s">
        <v>78</v>
      </c>
      <c r="C33" s="45" t="s">
        <v>79</v>
      </c>
      <c r="D33" s="52">
        <v>4323</v>
      </c>
      <c r="E33" s="52">
        <v>3568</v>
      </c>
      <c r="F33" s="54">
        <v>82.54</v>
      </c>
      <c r="G33" s="52">
        <v>4501</v>
      </c>
      <c r="H33" s="52">
        <v>3934</v>
      </c>
      <c r="I33" s="54">
        <v>87.4</v>
      </c>
      <c r="J33" s="52">
        <v>8824</v>
      </c>
      <c r="K33" s="52">
        <v>7502</v>
      </c>
      <c r="L33" s="54">
        <v>85.02</v>
      </c>
    </row>
    <row r="34" spans="1:12" ht="20.100000000000001" customHeight="1">
      <c r="A34" s="3">
        <v>28</v>
      </c>
      <c r="B34" s="94" t="s">
        <v>80</v>
      </c>
      <c r="C34" s="45" t="s">
        <v>207</v>
      </c>
      <c r="D34" s="52">
        <v>4567</v>
      </c>
      <c r="E34" s="52">
        <v>3927</v>
      </c>
      <c r="F34" s="54">
        <v>85.99</v>
      </c>
      <c r="G34" s="52">
        <v>4507</v>
      </c>
      <c r="H34" s="52">
        <v>4079</v>
      </c>
      <c r="I34" s="54">
        <v>90.5</v>
      </c>
      <c r="J34" s="52">
        <v>9074</v>
      </c>
      <c r="K34" s="52">
        <v>8006</v>
      </c>
      <c r="L34" s="54">
        <v>88.23</v>
      </c>
    </row>
    <row r="35" spans="1:12" ht="20.100000000000001" customHeight="1">
      <c r="A35" s="3">
        <v>29</v>
      </c>
      <c r="B35" s="94" t="s">
        <v>81</v>
      </c>
      <c r="C35" s="45" t="s">
        <v>82</v>
      </c>
      <c r="D35" s="52">
        <v>6617</v>
      </c>
      <c r="E35" s="52">
        <v>3467</v>
      </c>
      <c r="F35" s="54">
        <v>52.4</v>
      </c>
      <c r="G35" s="52">
        <v>5536</v>
      </c>
      <c r="H35" s="52">
        <v>3203</v>
      </c>
      <c r="I35" s="54">
        <v>57.86</v>
      </c>
      <c r="J35" s="52">
        <v>12153</v>
      </c>
      <c r="K35" s="52">
        <v>6670</v>
      </c>
      <c r="L35" s="54">
        <v>54.88</v>
      </c>
    </row>
    <row r="36" spans="1:12" ht="20.100000000000001" customHeight="1">
      <c r="A36" s="3">
        <v>30</v>
      </c>
      <c r="B36" s="94" t="s">
        <v>83</v>
      </c>
      <c r="C36" s="45" t="s">
        <v>393</v>
      </c>
      <c r="D36" s="52">
        <v>19198</v>
      </c>
      <c r="E36" s="52">
        <v>13726</v>
      </c>
      <c r="F36" s="54">
        <v>71.5</v>
      </c>
      <c r="G36" s="52">
        <v>16885</v>
      </c>
      <c r="H36" s="52">
        <v>13414</v>
      </c>
      <c r="I36" s="54">
        <v>79.44</v>
      </c>
      <c r="J36" s="52">
        <v>36083</v>
      </c>
      <c r="K36" s="52">
        <v>27140</v>
      </c>
      <c r="L36" s="54">
        <v>75.22</v>
      </c>
    </row>
    <row r="37" spans="1:12" ht="20.100000000000001" customHeight="1">
      <c r="A37" s="3">
        <v>31</v>
      </c>
      <c r="B37" s="94" t="s">
        <v>84</v>
      </c>
      <c r="C37" s="45" t="s">
        <v>85</v>
      </c>
      <c r="D37" s="52">
        <v>9329</v>
      </c>
      <c r="E37" s="52">
        <v>7411</v>
      </c>
      <c r="F37" s="54">
        <v>79.44</v>
      </c>
      <c r="G37" s="52">
        <v>8884</v>
      </c>
      <c r="H37" s="52">
        <v>7408</v>
      </c>
      <c r="I37" s="54">
        <v>83.39</v>
      </c>
      <c r="J37" s="52">
        <v>18213</v>
      </c>
      <c r="K37" s="52">
        <v>14819</v>
      </c>
      <c r="L37" s="54">
        <v>81.36</v>
      </c>
    </row>
    <row r="38" spans="1:12" ht="20.100000000000001" customHeight="1">
      <c r="A38" s="3">
        <v>32</v>
      </c>
      <c r="B38" s="94" t="s">
        <v>86</v>
      </c>
      <c r="C38" s="45" t="s">
        <v>87</v>
      </c>
      <c r="D38" s="52">
        <v>12134</v>
      </c>
      <c r="E38" s="52">
        <v>7743</v>
      </c>
      <c r="F38" s="54">
        <v>63.81</v>
      </c>
      <c r="G38" s="52">
        <v>11034</v>
      </c>
      <c r="H38" s="52">
        <v>7604</v>
      </c>
      <c r="I38" s="54">
        <v>68.91</v>
      </c>
      <c r="J38" s="52">
        <v>23168</v>
      </c>
      <c r="K38" s="52">
        <v>15347</v>
      </c>
      <c r="L38" s="54">
        <v>66.239999999999995</v>
      </c>
    </row>
    <row r="39" spans="1:12" ht="20.100000000000001" customHeight="1">
      <c r="A39" s="3">
        <v>33</v>
      </c>
      <c r="B39" s="94" t="s">
        <v>88</v>
      </c>
      <c r="C39" s="45" t="s">
        <v>89</v>
      </c>
      <c r="D39" s="52">
        <v>11020</v>
      </c>
      <c r="E39" s="52">
        <v>8158</v>
      </c>
      <c r="F39" s="54">
        <v>74.03</v>
      </c>
      <c r="G39" s="52">
        <v>11045</v>
      </c>
      <c r="H39" s="52">
        <v>8492</v>
      </c>
      <c r="I39" s="54">
        <v>76.89</v>
      </c>
      <c r="J39" s="52">
        <v>22065</v>
      </c>
      <c r="K39" s="52">
        <v>16650</v>
      </c>
      <c r="L39" s="54">
        <v>75.459999999999994</v>
      </c>
    </row>
    <row r="40" spans="1:12" ht="20.100000000000001" customHeight="1">
      <c r="A40" s="3">
        <v>34</v>
      </c>
      <c r="B40" s="94" t="s">
        <v>90</v>
      </c>
      <c r="C40" s="45" t="s">
        <v>394</v>
      </c>
      <c r="D40" s="52">
        <v>15563</v>
      </c>
      <c r="E40" s="52">
        <v>11821</v>
      </c>
      <c r="F40" s="54">
        <v>75.959999999999994</v>
      </c>
      <c r="G40" s="52">
        <v>14731</v>
      </c>
      <c r="H40" s="52">
        <v>11982</v>
      </c>
      <c r="I40" s="54">
        <v>81.34</v>
      </c>
      <c r="J40" s="52">
        <v>30294</v>
      </c>
      <c r="K40" s="52">
        <v>23803</v>
      </c>
      <c r="L40" s="54">
        <v>78.569999999999993</v>
      </c>
    </row>
    <row r="41" spans="1:12" ht="20.100000000000001" customHeight="1">
      <c r="A41" s="122" t="s">
        <v>8</v>
      </c>
      <c r="B41" s="122"/>
      <c r="C41" s="122"/>
      <c r="D41" s="55">
        <f>SUM(D7:D40)</f>
        <v>374923</v>
      </c>
      <c r="E41" s="55">
        <f>SUM(E7:E40)</f>
        <v>285126</v>
      </c>
      <c r="F41" s="56">
        <f>E41/D41*100</f>
        <v>76.049215438903445</v>
      </c>
      <c r="G41" s="55">
        <f>SUM(G7:G40)</f>
        <v>363646</v>
      </c>
      <c r="H41" s="55">
        <f>SUM(H7:H40)</f>
        <v>301189</v>
      </c>
      <c r="I41" s="56">
        <f>H41/G41*100</f>
        <v>82.824780143326208</v>
      </c>
      <c r="J41" s="55">
        <f>SUM(J7:J40)</f>
        <v>738569</v>
      </c>
      <c r="K41" s="55">
        <f>SUM(K7:K40)</f>
        <v>586315</v>
      </c>
      <c r="L41" s="56">
        <f>K41/J41*100</f>
        <v>79.385270705919154</v>
      </c>
    </row>
  </sheetData>
  <mergeCells count="11">
    <mergeCell ref="A41:C41"/>
    <mergeCell ref="C5:C6"/>
    <mergeCell ref="B5:B6"/>
    <mergeCell ref="A5:A6"/>
    <mergeCell ref="A1:L1"/>
    <mergeCell ref="A2:L2"/>
    <mergeCell ref="A3:L3"/>
    <mergeCell ref="A4:L4"/>
    <mergeCell ref="D5:F5"/>
    <mergeCell ref="G5:I5"/>
    <mergeCell ref="J5:L5"/>
  </mergeCells>
  <pageMargins left="1.25" right="0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workbookViewId="0">
      <selection activeCell="E18" sqref="E18"/>
    </sheetView>
  </sheetViews>
  <sheetFormatPr defaultRowHeight="15"/>
  <cols>
    <col min="1" max="1" width="3.85546875" bestFit="1" customWidth="1"/>
    <col min="2" max="2" width="27.5703125" bestFit="1" customWidth="1"/>
    <col min="3" max="8" width="9" bestFit="1" customWidth="1"/>
    <col min="9" max="11" width="7.7109375" bestFit="1" customWidth="1"/>
  </cols>
  <sheetData>
    <row r="2" spans="1:11" ht="20.100000000000001" customHeight="1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0.100000000000001" customHeight="1">
      <c r="A3" s="107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</row>
    <row r="4" spans="1:11" ht="20.100000000000001" customHeight="1">
      <c r="A4" s="107" t="s">
        <v>326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ht="20.100000000000001" customHeight="1">
      <c r="A5" s="107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11" ht="20.100000000000001" customHeight="1">
      <c r="A6" s="110" t="s">
        <v>109</v>
      </c>
      <c r="B6" s="116" t="s">
        <v>201</v>
      </c>
      <c r="C6" s="113" t="s">
        <v>3</v>
      </c>
      <c r="D6" s="114"/>
      <c r="E6" s="115"/>
      <c r="F6" s="113" t="s">
        <v>4</v>
      </c>
      <c r="G6" s="114"/>
      <c r="H6" s="115"/>
      <c r="I6" s="113" t="s">
        <v>5</v>
      </c>
      <c r="J6" s="114"/>
      <c r="K6" s="115"/>
    </row>
    <row r="7" spans="1:11" ht="20.100000000000001" customHeight="1">
      <c r="A7" s="111"/>
      <c r="B7" s="117"/>
      <c r="C7" s="41" t="s">
        <v>202</v>
      </c>
      <c r="D7" s="41" t="s">
        <v>7</v>
      </c>
      <c r="E7" s="41" t="s">
        <v>8</v>
      </c>
      <c r="F7" s="41" t="s">
        <v>202</v>
      </c>
      <c r="G7" s="41" t="s">
        <v>7</v>
      </c>
      <c r="H7" s="41" t="s">
        <v>8</v>
      </c>
      <c r="I7" s="41" t="s">
        <v>202</v>
      </c>
      <c r="J7" s="41" t="s">
        <v>7</v>
      </c>
      <c r="K7" s="41" t="s">
        <v>114</v>
      </c>
    </row>
    <row r="8" spans="1:11" ht="20.100000000000001" customHeight="1">
      <c r="A8" s="32">
        <v>1</v>
      </c>
      <c r="B8" s="47" t="s">
        <v>233</v>
      </c>
      <c r="C8" s="52">
        <v>374923</v>
      </c>
      <c r="D8" s="52">
        <v>363646</v>
      </c>
      <c r="E8" s="52">
        <v>738569</v>
      </c>
      <c r="F8" s="52">
        <v>285126</v>
      </c>
      <c r="G8" s="52">
        <v>301189</v>
      </c>
      <c r="H8" s="52">
        <v>586315</v>
      </c>
      <c r="I8" s="54">
        <v>76.05</v>
      </c>
      <c r="J8" s="54">
        <v>82.82</v>
      </c>
      <c r="K8" s="54">
        <v>79.39</v>
      </c>
    </row>
    <row r="9" spans="1:11" ht="20.100000000000001" customHeight="1">
      <c r="A9" s="32">
        <v>2</v>
      </c>
      <c r="B9" s="47" t="s">
        <v>234</v>
      </c>
      <c r="C9" s="52">
        <v>39755</v>
      </c>
      <c r="D9" s="52">
        <v>17428</v>
      </c>
      <c r="E9" s="52">
        <v>57183</v>
      </c>
      <c r="F9" s="52">
        <v>13424</v>
      </c>
      <c r="G9" s="52">
        <v>7079</v>
      </c>
      <c r="H9" s="52">
        <v>20503</v>
      </c>
      <c r="I9" s="54">
        <v>33.770000000000003</v>
      </c>
      <c r="J9" s="54">
        <v>40.619999999999997</v>
      </c>
      <c r="K9" s="54">
        <v>35.86</v>
      </c>
    </row>
    <row r="10" spans="1:11" ht="20.100000000000001" customHeight="1">
      <c r="A10" s="32">
        <v>3</v>
      </c>
      <c r="B10" s="47" t="s">
        <v>235</v>
      </c>
      <c r="C10" s="52">
        <v>16577</v>
      </c>
      <c r="D10" s="52">
        <v>4804</v>
      </c>
      <c r="E10" s="52">
        <v>21381</v>
      </c>
      <c r="F10" s="52">
        <v>426</v>
      </c>
      <c r="G10" s="52">
        <v>231</v>
      </c>
      <c r="H10" s="52">
        <v>657</v>
      </c>
      <c r="I10" s="54">
        <v>2.57</v>
      </c>
      <c r="J10" s="54">
        <v>4.8099999999999996</v>
      </c>
      <c r="K10" s="54">
        <v>3.07</v>
      </c>
    </row>
    <row r="11" spans="1:11" ht="20.100000000000001" customHeight="1">
      <c r="A11" s="32">
        <v>4</v>
      </c>
      <c r="B11" s="47" t="s">
        <v>236</v>
      </c>
      <c r="C11" s="52">
        <v>6058</v>
      </c>
      <c r="D11" s="52">
        <v>1826</v>
      </c>
      <c r="E11" s="52">
        <v>7884</v>
      </c>
      <c r="F11" s="52">
        <v>583</v>
      </c>
      <c r="G11" s="52">
        <v>227</v>
      </c>
      <c r="H11" s="52">
        <v>810</v>
      </c>
      <c r="I11" s="54">
        <v>9.6199999999999992</v>
      </c>
      <c r="J11" s="54">
        <v>12.43</v>
      </c>
      <c r="K11" s="54">
        <v>10.27</v>
      </c>
    </row>
    <row r="12" spans="1:11" ht="20.100000000000001" customHeight="1">
      <c r="A12" s="32">
        <v>5</v>
      </c>
      <c r="B12" s="47" t="s">
        <v>237</v>
      </c>
      <c r="C12" s="52">
        <v>220</v>
      </c>
      <c r="D12" s="52">
        <v>201</v>
      </c>
      <c r="E12" s="52">
        <v>421</v>
      </c>
      <c r="F12" s="52">
        <v>25</v>
      </c>
      <c r="G12" s="52">
        <v>23</v>
      </c>
      <c r="H12" s="52">
        <v>48</v>
      </c>
      <c r="I12" s="54">
        <v>11.36</v>
      </c>
      <c r="J12" s="54">
        <v>11.44</v>
      </c>
      <c r="K12" s="54">
        <v>11.4</v>
      </c>
    </row>
    <row r="13" spans="1:11" ht="15.75">
      <c r="A13" s="32">
        <v>6</v>
      </c>
      <c r="B13" s="47" t="s">
        <v>238</v>
      </c>
      <c r="C13" s="52">
        <v>24</v>
      </c>
      <c r="D13" s="52">
        <v>6</v>
      </c>
      <c r="E13" s="52">
        <v>30</v>
      </c>
      <c r="F13" s="52">
        <v>3</v>
      </c>
      <c r="G13" s="52">
        <v>0</v>
      </c>
      <c r="H13" s="52">
        <v>3</v>
      </c>
      <c r="I13" s="54">
        <v>12.5</v>
      </c>
      <c r="J13" s="54">
        <v>0</v>
      </c>
      <c r="K13" s="54">
        <v>10</v>
      </c>
    </row>
    <row r="14" spans="1:11" s="25" customFormat="1" ht="15.75">
      <c r="A14" s="112" t="s">
        <v>170</v>
      </c>
      <c r="B14" s="112"/>
      <c r="C14" s="49">
        <f t="shared" ref="C14:H14" si="0">SUM(C8:C13)</f>
        <v>437557</v>
      </c>
      <c r="D14" s="49">
        <f t="shared" si="0"/>
        <v>387911</v>
      </c>
      <c r="E14" s="49">
        <f t="shared" si="0"/>
        <v>825468</v>
      </c>
      <c r="F14" s="49">
        <f t="shared" si="0"/>
        <v>299587</v>
      </c>
      <c r="G14" s="50">
        <f t="shared" si="0"/>
        <v>308749</v>
      </c>
      <c r="H14" s="49">
        <f t="shared" si="0"/>
        <v>608336</v>
      </c>
      <c r="I14" s="51">
        <f>F14/C14*100</f>
        <v>68.468108155051794</v>
      </c>
      <c r="J14" s="51">
        <f>G14/D14*100</f>
        <v>79.59274163403461</v>
      </c>
      <c r="K14" s="51">
        <f>H14/E14*100</f>
        <v>73.695891300450171</v>
      </c>
    </row>
  </sheetData>
  <mergeCells count="10">
    <mergeCell ref="A2:K2"/>
    <mergeCell ref="A6:A7"/>
    <mergeCell ref="A14:B14"/>
    <mergeCell ref="A5:K5"/>
    <mergeCell ref="A4:K4"/>
    <mergeCell ref="A3:K3"/>
    <mergeCell ref="F6:H6"/>
    <mergeCell ref="I6:K6"/>
    <mergeCell ref="C6:E6"/>
    <mergeCell ref="B6:B7"/>
  </mergeCells>
  <pageMargins left="1.2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K11"/>
  <sheetViews>
    <sheetView workbookViewId="0">
      <selection activeCell="M12" sqref="M12"/>
    </sheetView>
  </sheetViews>
  <sheetFormatPr defaultRowHeight="15"/>
  <cols>
    <col min="1" max="1" width="6.42578125" bestFit="1" customWidth="1"/>
    <col min="2" max="2" width="14.28515625" bestFit="1" customWidth="1"/>
    <col min="3" max="4" width="11.5703125" bestFit="1" customWidth="1"/>
    <col min="5" max="5" width="10.42578125" customWidth="1"/>
    <col min="6" max="7" width="11.5703125" bestFit="1" customWidth="1"/>
    <col min="8" max="8" width="9" bestFit="1" customWidth="1"/>
    <col min="9" max="9" width="14.85546875" customWidth="1"/>
    <col min="10" max="10" width="12.5703125" customWidth="1"/>
    <col min="11" max="11" width="9" bestFit="1" customWidth="1"/>
  </cols>
  <sheetData>
    <row r="3" spans="1:11" ht="20.100000000000001" customHeight="1">
      <c r="A3" s="124" t="s">
        <v>23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20.100000000000001" customHeight="1">
      <c r="A4" s="124" t="s">
        <v>117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20.100000000000001" customHeight="1">
      <c r="A5" s="124" t="s">
        <v>326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20.100000000000001" customHeight="1">
      <c r="A6" s="124" t="s">
        <v>118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20.100000000000001" customHeight="1">
      <c r="A7" s="112" t="s">
        <v>122</v>
      </c>
      <c r="B7" s="116" t="s">
        <v>297</v>
      </c>
      <c r="C7" s="119" t="s">
        <v>119</v>
      </c>
      <c r="D7" s="120"/>
      <c r="E7" s="121"/>
      <c r="F7" s="119" t="s">
        <v>120</v>
      </c>
      <c r="G7" s="120"/>
      <c r="H7" s="121"/>
      <c r="I7" s="119" t="s">
        <v>121</v>
      </c>
      <c r="J7" s="120"/>
      <c r="K7" s="121"/>
    </row>
    <row r="8" spans="1:11" ht="33.75" customHeight="1">
      <c r="A8" s="112"/>
      <c r="B8" s="117"/>
      <c r="C8" s="22" t="s">
        <v>123</v>
      </c>
      <c r="D8" s="22" t="s">
        <v>124</v>
      </c>
      <c r="E8" s="22" t="s">
        <v>125</v>
      </c>
      <c r="F8" s="22" t="s">
        <v>123</v>
      </c>
      <c r="G8" s="22" t="s">
        <v>124</v>
      </c>
      <c r="H8" s="22" t="s">
        <v>125</v>
      </c>
      <c r="I8" s="22" t="s">
        <v>220</v>
      </c>
      <c r="J8" s="22" t="s">
        <v>221</v>
      </c>
      <c r="K8" s="22" t="s">
        <v>126</v>
      </c>
    </row>
    <row r="9" spans="1:11" ht="20.100000000000001" customHeight="1">
      <c r="A9" s="23">
        <v>1</v>
      </c>
      <c r="B9" s="45" t="s">
        <v>127</v>
      </c>
      <c r="C9" s="52">
        <v>215024</v>
      </c>
      <c r="D9" s="52">
        <v>169467</v>
      </c>
      <c r="E9" s="52">
        <v>78.81</v>
      </c>
      <c r="F9" s="52">
        <v>196250</v>
      </c>
      <c r="G9" s="52">
        <v>167343</v>
      </c>
      <c r="H9" s="52">
        <v>85.27</v>
      </c>
      <c r="I9" s="52">
        <v>411274</v>
      </c>
      <c r="J9" s="52">
        <v>336810</v>
      </c>
      <c r="K9" s="52">
        <v>81.89</v>
      </c>
    </row>
    <row r="10" spans="1:11" ht="20.100000000000001" customHeight="1">
      <c r="A10" s="23">
        <v>2</v>
      </c>
      <c r="B10" s="45" t="s">
        <v>128</v>
      </c>
      <c r="C10" s="52">
        <v>159899</v>
      </c>
      <c r="D10" s="52">
        <v>115659</v>
      </c>
      <c r="E10" s="52">
        <v>72.33</v>
      </c>
      <c r="F10" s="52">
        <v>167396</v>
      </c>
      <c r="G10" s="52">
        <v>133846</v>
      </c>
      <c r="H10" s="52">
        <v>79.959999999999994</v>
      </c>
      <c r="I10" s="52">
        <v>327295</v>
      </c>
      <c r="J10" s="52">
        <v>249505</v>
      </c>
      <c r="K10" s="52">
        <v>76.23</v>
      </c>
    </row>
    <row r="11" spans="1:11" ht="20.100000000000001" customHeight="1">
      <c r="A11" s="122" t="s">
        <v>8</v>
      </c>
      <c r="B11" s="122"/>
      <c r="C11" s="55">
        <f>SUM(C9:C10)</f>
        <v>374923</v>
      </c>
      <c r="D11" s="55">
        <f>SUM(D9:D10)</f>
        <v>285126</v>
      </c>
      <c r="E11" s="56">
        <f>D11/C11*100</f>
        <v>76.049215438903445</v>
      </c>
      <c r="F11" s="55">
        <f>SUM(F9:F10)</f>
        <v>363646</v>
      </c>
      <c r="G11" s="55">
        <f>SUM(G9:G10)</f>
        <v>301189</v>
      </c>
      <c r="H11" s="56">
        <f>G11/F11*100</f>
        <v>82.824780143326208</v>
      </c>
      <c r="I11" s="55">
        <f>SUM(I9:I10)</f>
        <v>738569</v>
      </c>
      <c r="J11" s="55">
        <f>SUM(J9:J10)</f>
        <v>586315</v>
      </c>
      <c r="K11" s="56">
        <f>J11/I11*100</f>
        <v>79.385270705919154</v>
      </c>
    </row>
  </sheetData>
  <mergeCells count="10">
    <mergeCell ref="A11:B11"/>
    <mergeCell ref="B7:B8"/>
    <mergeCell ref="A7:A8"/>
    <mergeCell ref="A3:K3"/>
    <mergeCell ref="A4:K4"/>
    <mergeCell ref="A5:K5"/>
    <mergeCell ref="A6:K6"/>
    <mergeCell ref="C7:E7"/>
    <mergeCell ref="F7:H7"/>
    <mergeCell ref="I7:K7"/>
  </mergeCells>
  <pageMargins left="0.5" right="0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2"/>
  <sheetViews>
    <sheetView workbookViewId="0">
      <selection activeCell="U11" sqref="U11"/>
    </sheetView>
  </sheetViews>
  <sheetFormatPr defaultRowHeight="15"/>
  <cols>
    <col min="1" max="1" width="6.42578125" bestFit="1" customWidth="1"/>
    <col min="2" max="2" width="20.85546875" bestFit="1" customWidth="1"/>
    <col min="3" max="4" width="7.85546875" bestFit="1" customWidth="1"/>
    <col min="5" max="5" width="9" bestFit="1" customWidth="1"/>
    <col min="6" max="7" width="7.85546875" bestFit="1" customWidth="1"/>
    <col min="8" max="8" width="9" bestFit="1" customWidth="1"/>
    <col min="9" max="10" width="7.85546875" bestFit="1" customWidth="1"/>
    <col min="11" max="11" width="9" bestFit="1" customWidth="1"/>
    <col min="12" max="13" width="7.85546875" bestFit="1" customWidth="1"/>
    <col min="14" max="14" width="9" bestFit="1" customWidth="1"/>
    <col min="15" max="16" width="7.85546875" style="69" bestFit="1" customWidth="1"/>
    <col min="17" max="17" width="7.7109375" style="69" bestFit="1" customWidth="1"/>
    <col min="18" max="18" width="7.85546875" style="69" bestFit="1" customWidth="1"/>
    <col min="19" max="19" width="7.85546875" bestFit="1" customWidth="1"/>
    <col min="20" max="20" width="7.7109375" bestFit="1" customWidth="1"/>
  </cols>
  <sheetData>
    <row r="1" spans="1:20" ht="20.100000000000001" customHeight="1">
      <c r="A1" s="119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1"/>
    </row>
    <row r="2" spans="1:20" ht="20.100000000000001" customHeight="1">
      <c r="A2" s="119" t="s">
        <v>129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</row>
    <row r="3" spans="1:20" ht="20.100000000000001" customHeight="1">
      <c r="A3" s="119" t="s">
        <v>330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</row>
    <row r="4" spans="1:20" ht="20.100000000000001" customHeight="1">
      <c r="A4" s="119" t="s">
        <v>350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</row>
    <row r="5" spans="1:20" ht="20.100000000000001" customHeight="1">
      <c r="A5" s="13"/>
      <c r="B5" s="13"/>
      <c r="C5" s="119" t="s">
        <v>6</v>
      </c>
      <c r="D5" s="120"/>
      <c r="E5" s="120"/>
      <c r="F5" s="120"/>
      <c r="G5" s="120"/>
      <c r="H5" s="121"/>
      <c r="I5" s="119" t="s">
        <v>7</v>
      </c>
      <c r="J5" s="120"/>
      <c r="K5" s="120"/>
      <c r="L5" s="120"/>
      <c r="M5" s="120"/>
      <c r="N5" s="121"/>
      <c r="O5" s="119" t="s">
        <v>8</v>
      </c>
      <c r="P5" s="120"/>
      <c r="Q5" s="120"/>
      <c r="R5" s="120"/>
      <c r="S5" s="120"/>
      <c r="T5" s="121"/>
    </row>
    <row r="6" spans="1:20" ht="20.100000000000001" customHeight="1">
      <c r="A6" s="112" t="s">
        <v>93</v>
      </c>
      <c r="B6" s="112" t="s">
        <v>27</v>
      </c>
      <c r="C6" s="122" t="s">
        <v>127</v>
      </c>
      <c r="D6" s="122"/>
      <c r="E6" s="122"/>
      <c r="F6" s="122" t="s">
        <v>128</v>
      </c>
      <c r="G6" s="122"/>
      <c r="H6" s="122"/>
      <c r="I6" s="122" t="s">
        <v>127</v>
      </c>
      <c r="J6" s="122"/>
      <c r="K6" s="122"/>
      <c r="L6" s="122" t="s">
        <v>128</v>
      </c>
      <c r="M6" s="122"/>
      <c r="N6" s="122"/>
      <c r="O6" s="138" t="s">
        <v>127</v>
      </c>
      <c r="P6" s="138"/>
      <c r="Q6" s="138"/>
      <c r="R6" s="122" t="s">
        <v>128</v>
      </c>
      <c r="S6" s="122"/>
      <c r="T6" s="122"/>
    </row>
    <row r="7" spans="1:20" ht="15.75">
      <c r="A7" s="112"/>
      <c r="B7" s="112"/>
      <c r="C7" s="6" t="s">
        <v>188</v>
      </c>
      <c r="D7" s="6" t="s">
        <v>29</v>
      </c>
      <c r="E7" s="6" t="s">
        <v>131</v>
      </c>
      <c r="F7" s="45" t="s">
        <v>188</v>
      </c>
      <c r="G7" s="6" t="s">
        <v>29</v>
      </c>
      <c r="H7" s="6" t="s">
        <v>131</v>
      </c>
      <c r="I7" s="45" t="s">
        <v>188</v>
      </c>
      <c r="J7" s="6" t="s">
        <v>29</v>
      </c>
      <c r="K7" s="6" t="s">
        <v>131</v>
      </c>
      <c r="L7" s="45" t="s">
        <v>188</v>
      </c>
      <c r="M7" s="6" t="s">
        <v>29</v>
      </c>
      <c r="N7" s="6" t="s">
        <v>131</v>
      </c>
      <c r="O7" s="67" t="s">
        <v>188</v>
      </c>
      <c r="P7" s="67" t="s">
        <v>29</v>
      </c>
      <c r="Q7" s="67" t="s">
        <v>133</v>
      </c>
      <c r="R7" s="67" t="s">
        <v>188</v>
      </c>
      <c r="S7" s="6" t="s">
        <v>29</v>
      </c>
      <c r="T7" s="6" t="s">
        <v>133</v>
      </c>
    </row>
    <row r="8" spans="1:20" ht="20.100000000000001" customHeight="1">
      <c r="A8" s="45" t="s">
        <v>31</v>
      </c>
      <c r="B8" s="45" t="s">
        <v>208</v>
      </c>
      <c r="C8" s="52">
        <v>1575</v>
      </c>
      <c r="D8" s="52">
        <v>1174</v>
      </c>
      <c r="E8" s="52">
        <v>74.540000000000006</v>
      </c>
      <c r="F8" s="52">
        <v>19972</v>
      </c>
      <c r="G8" s="52">
        <v>14480</v>
      </c>
      <c r="H8" s="52">
        <v>72.5</v>
      </c>
      <c r="I8" s="52">
        <v>1538</v>
      </c>
      <c r="J8" s="52">
        <v>1308</v>
      </c>
      <c r="K8" s="52">
        <v>85.05</v>
      </c>
      <c r="L8" s="52">
        <v>19911</v>
      </c>
      <c r="M8" s="52">
        <v>15665</v>
      </c>
      <c r="N8" s="52">
        <v>78.680000000000007</v>
      </c>
      <c r="O8" s="68">
        <v>3113</v>
      </c>
      <c r="P8" s="68">
        <v>2482</v>
      </c>
      <c r="Q8" s="70">
        <v>79.73</v>
      </c>
      <c r="R8" s="68">
        <v>39883</v>
      </c>
      <c r="S8" s="52">
        <v>30145</v>
      </c>
      <c r="T8" s="54">
        <v>75.58</v>
      </c>
    </row>
    <row r="9" spans="1:20" ht="20.100000000000001" customHeight="1">
      <c r="A9" s="45" t="s">
        <v>32</v>
      </c>
      <c r="B9" s="45" t="s">
        <v>209</v>
      </c>
      <c r="C9" s="52">
        <v>3043</v>
      </c>
      <c r="D9" s="52">
        <v>2028</v>
      </c>
      <c r="E9" s="52">
        <v>66.64</v>
      </c>
      <c r="F9" s="52">
        <v>23986</v>
      </c>
      <c r="G9" s="52">
        <v>15057</v>
      </c>
      <c r="H9" s="52">
        <v>62.77</v>
      </c>
      <c r="I9" s="52">
        <v>3121</v>
      </c>
      <c r="J9" s="52">
        <v>2372</v>
      </c>
      <c r="K9" s="52">
        <v>76</v>
      </c>
      <c r="L9" s="52">
        <v>24497</v>
      </c>
      <c r="M9" s="52">
        <v>17930</v>
      </c>
      <c r="N9" s="52">
        <v>73.19</v>
      </c>
      <c r="O9" s="68">
        <v>6164</v>
      </c>
      <c r="P9" s="68">
        <v>4400</v>
      </c>
      <c r="Q9" s="70">
        <v>71.38</v>
      </c>
      <c r="R9" s="68">
        <v>48483</v>
      </c>
      <c r="S9" s="52">
        <v>32987</v>
      </c>
      <c r="T9" s="54">
        <v>68.040000000000006</v>
      </c>
    </row>
    <row r="10" spans="1:20" ht="20.100000000000001" customHeight="1">
      <c r="A10" s="45" t="s">
        <v>33</v>
      </c>
      <c r="B10" s="45" t="s">
        <v>34</v>
      </c>
      <c r="C10" s="52">
        <v>4536</v>
      </c>
      <c r="D10" s="52">
        <v>3973</v>
      </c>
      <c r="E10" s="52">
        <v>87.59</v>
      </c>
      <c r="F10" s="52">
        <v>1563</v>
      </c>
      <c r="G10" s="52">
        <v>1310</v>
      </c>
      <c r="H10" s="52">
        <v>83.81</v>
      </c>
      <c r="I10" s="52">
        <v>4296</v>
      </c>
      <c r="J10" s="52">
        <v>3976</v>
      </c>
      <c r="K10" s="52">
        <v>92.55</v>
      </c>
      <c r="L10" s="52">
        <v>1417</v>
      </c>
      <c r="M10" s="52">
        <v>1256</v>
      </c>
      <c r="N10" s="52">
        <v>88.64</v>
      </c>
      <c r="O10" s="68">
        <v>8832</v>
      </c>
      <c r="P10" s="68">
        <v>7949</v>
      </c>
      <c r="Q10" s="70">
        <v>90</v>
      </c>
      <c r="R10" s="68">
        <v>2980</v>
      </c>
      <c r="S10" s="52">
        <v>2566</v>
      </c>
      <c r="T10" s="54">
        <v>86.11</v>
      </c>
    </row>
    <row r="11" spans="1:20" ht="20.100000000000001" customHeight="1">
      <c r="A11" s="45" t="s">
        <v>35</v>
      </c>
      <c r="B11" s="45" t="s">
        <v>206</v>
      </c>
      <c r="C11" s="52">
        <v>3642</v>
      </c>
      <c r="D11" s="52">
        <v>3260</v>
      </c>
      <c r="E11" s="52">
        <v>89.51</v>
      </c>
      <c r="F11" s="52">
        <v>2426</v>
      </c>
      <c r="G11" s="52">
        <v>1989</v>
      </c>
      <c r="H11" s="52">
        <v>81.99</v>
      </c>
      <c r="I11" s="52">
        <v>3516</v>
      </c>
      <c r="J11" s="52">
        <v>3277</v>
      </c>
      <c r="K11" s="52">
        <v>93.2</v>
      </c>
      <c r="L11" s="52">
        <v>2582</v>
      </c>
      <c r="M11" s="52">
        <v>2237</v>
      </c>
      <c r="N11" s="52">
        <v>86.64</v>
      </c>
      <c r="O11" s="68">
        <v>7158</v>
      </c>
      <c r="P11" s="68">
        <v>6537</v>
      </c>
      <c r="Q11" s="70">
        <v>91.32</v>
      </c>
      <c r="R11" s="68">
        <v>5008</v>
      </c>
      <c r="S11" s="52">
        <v>4226</v>
      </c>
      <c r="T11" s="54">
        <v>84.38</v>
      </c>
    </row>
    <row r="12" spans="1:20" ht="20.100000000000001" customHeight="1">
      <c r="A12" s="45" t="s">
        <v>36</v>
      </c>
      <c r="B12" s="45" t="s">
        <v>37</v>
      </c>
      <c r="C12" s="52">
        <v>4572</v>
      </c>
      <c r="D12" s="52">
        <v>3620</v>
      </c>
      <c r="E12" s="52">
        <v>79.180000000000007</v>
      </c>
      <c r="F12" s="52">
        <v>2674</v>
      </c>
      <c r="G12" s="52">
        <v>2045</v>
      </c>
      <c r="H12" s="52">
        <v>76.48</v>
      </c>
      <c r="I12" s="52">
        <v>4440</v>
      </c>
      <c r="J12" s="52">
        <v>3710</v>
      </c>
      <c r="K12" s="52">
        <v>83.56</v>
      </c>
      <c r="L12" s="52">
        <v>2981</v>
      </c>
      <c r="M12" s="52">
        <v>2398</v>
      </c>
      <c r="N12" s="52">
        <v>80.44</v>
      </c>
      <c r="O12" s="68">
        <v>9012</v>
      </c>
      <c r="P12" s="68">
        <v>7330</v>
      </c>
      <c r="Q12" s="70">
        <v>81.34</v>
      </c>
      <c r="R12" s="68">
        <v>5655</v>
      </c>
      <c r="S12" s="52">
        <v>4443</v>
      </c>
      <c r="T12" s="54">
        <v>78.569999999999993</v>
      </c>
    </row>
    <row r="13" spans="1:20" ht="20.100000000000001" customHeight="1">
      <c r="A13" s="45" t="s">
        <v>38</v>
      </c>
      <c r="B13" s="45" t="s">
        <v>39</v>
      </c>
      <c r="C13" s="52">
        <v>5636</v>
      </c>
      <c r="D13" s="52">
        <v>5008</v>
      </c>
      <c r="E13" s="52">
        <v>88.86</v>
      </c>
      <c r="F13" s="52">
        <v>3704</v>
      </c>
      <c r="G13" s="52">
        <v>2971</v>
      </c>
      <c r="H13" s="52">
        <v>80.209999999999994</v>
      </c>
      <c r="I13" s="52">
        <v>5100</v>
      </c>
      <c r="J13" s="52">
        <v>4710</v>
      </c>
      <c r="K13" s="52">
        <v>92.35</v>
      </c>
      <c r="L13" s="52">
        <v>4101</v>
      </c>
      <c r="M13" s="52">
        <v>3430</v>
      </c>
      <c r="N13" s="52">
        <v>83.64</v>
      </c>
      <c r="O13" s="68">
        <v>10736</v>
      </c>
      <c r="P13" s="68">
        <v>9718</v>
      </c>
      <c r="Q13" s="70">
        <v>90.52</v>
      </c>
      <c r="R13" s="68">
        <v>7805</v>
      </c>
      <c r="S13" s="52">
        <v>6401</v>
      </c>
      <c r="T13" s="54">
        <v>82.01</v>
      </c>
    </row>
    <row r="14" spans="1:20" ht="20.100000000000001" customHeight="1">
      <c r="A14" s="45" t="s">
        <v>40</v>
      </c>
      <c r="B14" s="45" t="s">
        <v>41</v>
      </c>
      <c r="C14" s="52">
        <v>4250</v>
      </c>
      <c r="D14" s="52">
        <v>3567</v>
      </c>
      <c r="E14" s="52">
        <v>83.93</v>
      </c>
      <c r="F14" s="52">
        <v>1634</v>
      </c>
      <c r="G14" s="52">
        <v>1347</v>
      </c>
      <c r="H14" s="52">
        <v>82.44</v>
      </c>
      <c r="I14" s="52">
        <v>3980</v>
      </c>
      <c r="J14" s="52">
        <v>3541</v>
      </c>
      <c r="K14" s="52">
        <v>88.97</v>
      </c>
      <c r="L14" s="52">
        <v>1588</v>
      </c>
      <c r="M14" s="52">
        <v>1335</v>
      </c>
      <c r="N14" s="52">
        <v>84.07</v>
      </c>
      <c r="O14" s="68">
        <v>8230</v>
      </c>
      <c r="P14" s="68">
        <v>7108</v>
      </c>
      <c r="Q14" s="70">
        <v>86.37</v>
      </c>
      <c r="R14" s="68">
        <v>3222</v>
      </c>
      <c r="S14" s="52">
        <v>2682</v>
      </c>
      <c r="T14" s="54">
        <v>83.24</v>
      </c>
    </row>
    <row r="15" spans="1:20" ht="20.100000000000001" customHeight="1">
      <c r="A15" s="45" t="s">
        <v>42</v>
      </c>
      <c r="B15" s="45" t="s">
        <v>390</v>
      </c>
      <c r="C15" s="52">
        <v>7329</v>
      </c>
      <c r="D15" s="52">
        <v>5763</v>
      </c>
      <c r="E15" s="52">
        <v>78.63</v>
      </c>
      <c r="F15" s="52">
        <v>3924</v>
      </c>
      <c r="G15" s="52">
        <v>2955</v>
      </c>
      <c r="H15" s="52">
        <v>75.31</v>
      </c>
      <c r="I15" s="52">
        <v>6113</v>
      </c>
      <c r="J15" s="52">
        <v>5125</v>
      </c>
      <c r="K15" s="52">
        <v>83.84</v>
      </c>
      <c r="L15" s="52">
        <v>3760</v>
      </c>
      <c r="M15" s="52">
        <v>3104</v>
      </c>
      <c r="N15" s="52">
        <v>82.55</v>
      </c>
      <c r="O15" s="68">
        <v>13442</v>
      </c>
      <c r="P15" s="68">
        <v>10888</v>
      </c>
      <c r="Q15" s="70">
        <v>81</v>
      </c>
      <c r="R15" s="68">
        <v>7684</v>
      </c>
      <c r="S15" s="52">
        <v>6059</v>
      </c>
      <c r="T15" s="54">
        <v>78.849999999999994</v>
      </c>
    </row>
    <row r="16" spans="1:20" ht="20.100000000000001" customHeight="1">
      <c r="A16" s="45" t="s">
        <v>44</v>
      </c>
      <c r="B16" s="45" t="s">
        <v>45</v>
      </c>
      <c r="C16" s="52">
        <v>3158</v>
      </c>
      <c r="D16" s="52">
        <v>2432</v>
      </c>
      <c r="E16" s="52">
        <v>77.010000000000005</v>
      </c>
      <c r="F16" s="52">
        <v>1941</v>
      </c>
      <c r="G16" s="52">
        <v>1509</v>
      </c>
      <c r="H16" s="52">
        <v>77.739999999999995</v>
      </c>
      <c r="I16" s="52">
        <v>3267</v>
      </c>
      <c r="J16" s="52">
        <v>2761</v>
      </c>
      <c r="K16" s="52">
        <v>84.51</v>
      </c>
      <c r="L16" s="52">
        <v>2057</v>
      </c>
      <c r="M16" s="52">
        <v>1748</v>
      </c>
      <c r="N16" s="52">
        <v>84.98</v>
      </c>
      <c r="O16" s="68">
        <v>6425</v>
      </c>
      <c r="P16" s="68">
        <v>5193</v>
      </c>
      <c r="Q16" s="70">
        <v>80.819999999999993</v>
      </c>
      <c r="R16" s="68">
        <v>3998</v>
      </c>
      <c r="S16" s="52">
        <v>3257</v>
      </c>
      <c r="T16" s="54">
        <v>81.47</v>
      </c>
    </row>
    <row r="17" spans="1:20" ht="20.100000000000001" customHeight="1">
      <c r="A17" s="45" t="s">
        <v>46</v>
      </c>
      <c r="B17" s="45" t="s">
        <v>391</v>
      </c>
      <c r="C17" s="52">
        <v>9519</v>
      </c>
      <c r="D17" s="52">
        <v>7765</v>
      </c>
      <c r="E17" s="52">
        <v>81.569999999999993</v>
      </c>
      <c r="F17" s="52">
        <v>8195</v>
      </c>
      <c r="G17" s="52">
        <v>5848</v>
      </c>
      <c r="H17" s="52">
        <v>71.36</v>
      </c>
      <c r="I17" s="52">
        <v>9317</v>
      </c>
      <c r="J17" s="52">
        <v>8232</v>
      </c>
      <c r="K17" s="52">
        <v>88.35</v>
      </c>
      <c r="L17" s="52">
        <v>8455</v>
      </c>
      <c r="M17" s="52">
        <v>6775</v>
      </c>
      <c r="N17" s="52">
        <v>80.13</v>
      </c>
      <c r="O17" s="68">
        <v>18836</v>
      </c>
      <c r="P17" s="68">
        <v>15997</v>
      </c>
      <c r="Q17" s="70">
        <v>84.93</v>
      </c>
      <c r="R17" s="68">
        <v>16650</v>
      </c>
      <c r="S17" s="52">
        <v>12623</v>
      </c>
      <c r="T17" s="54">
        <v>75.81</v>
      </c>
    </row>
    <row r="18" spans="1:20" ht="20.100000000000001" customHeight="1">
      <c r="A18" s="45" t="s">
        <v>47</v>
      </c>
      <c r="B18" s="45" t="s">
        <v>48</v>
      </c>
      <c r="C18" s="52">
        <v>7902</v>
      </c>
      <c r="D18" s="52">
        <v>6662</v>
      </c>
      <c r="E18" s="52">
        <v>84.31</v>
      </c>
      <c r="F18" s="52">
        <v>2682</v>
      </c>
      <c r="G18" s="52">
        <v>2094</v>
      </c>
      <c r="H18" s="52">
        <v>78.08</v>
      </c>
      <c r="I18" s="52">
        <v>7171</v>
      </c>
      <c r="J18" s="52">
        <v>6543</v>
      </c>
      <c r="K18" s="52">
        <v>91.24</v>
      </c>
      <c r="L18" s="52">
        <v>2893</v>
      </c>
      <c r="M18" s="52">
        <v>2502</v>
      </c>
      <c r="N18" s="52">
        <v>86.48</v>
      </c>
      <c r="O18" s="68">
        <v>15073</v>
      </c>
      <c r="P18" s="68">
        <v>13205</v>
      </c>
      <c r="Q18" s="70">
        <v>87.61</v>
      </c>
      <c r="R18" s="68">
        <v>5575</v>
      </c>
      <c r="S18" s="52">
        <v>4596</v>
      </c>
      <c r="T18" s="54">
        <v>82.44</v>
      </c>
    </row>
    <row r="19" spans="1:20" ht="20.100000000000001" customHeight="1">
      <c r="A19" s="45" t="s">
        <v>49</v>
      </c>
      <c r="B19" s="45" t="s">
        <v>50</v>
      </c>
      <c r="C19" s="52">
        <v>5175</v>
      </c>
      <c r="D19" s="52">
        <v>4389</v>
      </c>
      <c r="E19" s="52">
        <v>84.81</v>
      </c>
      <c r="F19" s="52">
        <v>1352</v>
      </c>
      <c r="G19" s="52">
        <v>1166</v>
      </c>
      <c r="H19" s="52">
        <v>86.24</v>
      </c>
      <c r="I19" s="52">
        <v>5025</v>
      </c>
      <c r="J19" s="52">
        <v>4561</v>
      </c>
      <c r="K19" s="52">
        <v>90.77</v>
      </c>
      <c r="L19" s="52">
        <v>1451</v>
      </c>
      <c r="M19" s="52">
        <v>1341</v>
      </c>
      <c r="N19" s="52">
        <v>92.42</v>
      </c>
      <c r="O19" s="68">
        <v>10200</v>
      </c>
      <c r="P19" s="68">
        <v>8950</v>
      </c>
      <c r="Q19" s="70">
        <v>87.75</v>
      </c>
      <c r="R19" s="68">
        <v>2803</v>
      </c>
      <c r="S19" s="52">
        <v>2507</v>
      </c>
      <c r="T19" s="54">
        <v>89.44</v>
      </c>
    </row>
    <row r="20" spans="1:20" ht="20.100000000000001" customHeight="1">
      <c r="A20" s="45" t="s">
        <v>51</v>
      </c>
      <c r="B20" s="45" t="s">
        <v>52</v>
      </c>
      <c r="C20" s="52">
        <v>8653</v>
      </c>
      <c r="D20" s="52">
        <v>7230</v>
      </c>
      <c r="E20" s="52">
        <v>83.55</v>
      </c>
      <c r="F20" s="52">
        <v>5194</v>
      </c>
      <c r="G20" s="52">
        <v>4388</v>
      </c>
      <c r="H20" s="52">
        <v>84.48</v>
      </c>
      <c r="I20" s="52">
        <v>8337</v>
      </c>
      <c r="J20" s="52">
        <v>7447</v>
      </c>
      <c r="K20" s="52">
        <v>89.32</v>
      </c>
      <c r="L20" s="52">
        <v>5381</v>
      </c>
      <c r="M20" s="52">
        <v>4875</v>
      </c>
      <c r="N20" s="52">
        <v>90.6</v>
      </c>
      <c r="O20" s="68">
        <v>16990</v>
      </c>
      <c r="P20" s="68">
        <v>14677</v>
      </c>
      <c r="Q20" s="70">
        <v>86.39</v>
      </c>
      <c r="R20" s="68">
        <v>10575</v>
      </c>
      <c r="S20" s="52">
        <v>9263</v>
      </c>
      <c r="T20" s="54">
        <v>87.59</v>
      </c>
    </row>
    <row r="21" spans="1:20" ht="20.100000000000001" customHeight="1">
      <c r="A21" s="45" t="s">
        <v>53</v>
      </c>
      <c r="B21" s="45" t="s">
        <v>54</v>
      </c>
      <c r="C21" s="52">
        <v>2578</v>
      </c>
      <c r="D21" s="52">
        <v>1989</v>
      </c>
      <c r="E21" s="52">
        <v>77.150000000000006</v>
      </c>
      <c r="F21" s="52">
        <v>501</v>
      </c>
      <c r="G21" s="52">
        <v>393</v>
      </c>
      <c r="H21" s="52">
        <v>78.44</v>
      </c>
      <c r="I21" s="52">
        <v>2731</v>
      </c>
      <c r="J21" s="52">
        <v>2194</v>
      </c>
      <c r="K21" s="52">
        <v>80.34</v>
      </c>
      <c r="L21" s="52">
        <v>634</v>
      </c>
      <c r="M21" s="52">
        <v>511</v>
      </c>
      <c r="N21" s="52">
        <v>80.599999999999994</v>
      </c>
      <c r="O21" s="68">
        <v>5309</v>
      </c>
      <c r="P21" s="68">
        <v>4183</v>
      </c>
      <c r="Q21" s="70">
        <v>78.790000000000006</v>
      </c>
      <c r="R21" s="68">
        <v>1135</v>
      </c>
      <c r="S21" s="52">
        <v>904</v>
      </c>
      <c r="T21" s="54">
        <v>79.650000000000006</v>
      </c>
    </row>
    <row r="22" spans="1:20" ht="20.100000000000001" customHeight="1">
      <c r="A22" s="45" t="s">
        <v>55</v>
      </c>
      <c r="B22" s="45" t="s">
        <v>56</v>
      </c>
      <c r="C22" s="52">
        <v>7288</v>
      </c>
      <c r="D22" s="52">
        <v>6240</v>
      </c>
      <c r="E22" s="52">
        <v>85.62</v>
      </c>
      <c r="F22" s="52">
        <v>4233</v>
      </c>
      <c r="G22" s="52">
        <v>3436</v>
      </c>
      <c r="H22" s="52">
        <v>81.17</v>
      </c>
      <c r="I22" s="52">
        <v>7279</v>
      </c>
      <c r="J22" s="52">
        <v>6510</v>
      </c>
      <c r="K22" s="52">
        <v>89.44</v>
      </c>
      <c r="L22" s="52">
        <v>4757</v>
      </c>
      <c r="M22" s="52">
        <v>4139</v>
      </c>
      <c r="N22" s="52">
        <v>87.01</v>
      </c>
      <c r="O22" s="68">
        <v>14567</v>
      </c>
      <c r="P22" s="68">
        <v>12750</v>
      </c>
      <c r="Q22" s="70">
        <v>87.53</v>
      </c>
      <c r="R22" s="68">
        <v>8990</v>
      </c>
      <c r="S22" s="52">
        <v>7575</v>
      </c>
      <c r="T22" s="54">
        <v>84.26</v>
      </c>
    </row>
    <row r="23" spans="1:20" ht="20.100000000000001" customHeight="1">
      <c r="A23" s="45" t="s">
        <v>57</v>
      </c>
      <c r="B23" s="45" t="s">
        <v>58</v>
      </c>
      <c r="C23" s="52">
        <v>7248</v>
      </c>
      <c r="D23" s="52">
        <v>6174</v>
      </c>
      <c r="E23" s="52">
        <v>85.18</v>
      </c>
      <c r="F23" s="52">
        <v>3024</v>
      </c>
      <c r="G23" s="52">
        <v>2536</v>
      </c>
      <c r="H23" s="52">
        <v>83.86</v>
      </c>
      <c r="I23" s="52">
        <v>6865</v>
      </c>
      <c r="J23" s="52">
        <v>6296</v>
      </c>
      <c r="K23" s="52">
        <v>91.71</v>
      </c>
      <c r="L23" s="52">
        <v>3222</v>
      </c>
      <c r="M23" s="52">
        <v>2869</v>
      </c>
      <c r="N23" s="52">
        <v>89.04</v>
      </c>
      <c r="O23" s="68">
        <v>14113</v>
      </c>
      <c r="P23" s="68">
        <v>12470</v>
      </c>
      <c r="Q23" s="70">
        <v>88.36</v>
      </c>
      <c r="R23" s="68">
        <v>6246</v>
      </c>
      <c r="S23" s="52">
        <v>5405</v>
      </c>
      <c r="T23" s="54">
        <v>86.54</v>
      </c>
    </row>
    <row r="24" spans="1:20" ht="20.100000000000001" customHeight="1">
      <c r="A24" s="45" t="s">
        <v>59</v>
      </c>
      <c r="B24" s="45" t="s">
        <v>60</v>
      </c>
      <c r="C24" s="52">
        <v>4053</v>
      </c>
      <c r="D24" s="52">
        <v>3390</v>
      </c>
      <c r="E24" s="52">
        <v>83.64</v>
      </c>
      <c r="F24" s="52">
        <v>1940</v>
      </c>
      <c r="G24" s="52">
        <v>1505</v>
      </c>
      <c r="H24" s="52">
        <v>77.58</v>
      </c>
      <c r="I24" s="52">
        <v>3831</v>
      </c>
      <c r="J24" s="52">
        <v>3411</v>
      </c>
      <c r="K24" s="52">
        <v>89.04</v>
      </c>
      <c r="L24" s="52">
        <v>2281</v>
      </c>
      <c r="M24" s="52">
        <v>1827</v>
      </c>
      <c r="N24" s="52">
        <v>80.099999999999994</v>
      </c>
      <c r="O24" s="68">
        <v>7884</v>
      </c>
      <c r="P24" s="68">
        <v>6801</v>
      </c>
      <c r="Q24" s="70">
        <v>86.26</v>
      </c>
      <c r="R24" s="68">
        <v>4221</v>
      </c>
      <c r="S24" s="52">
        <v>3332</v>
      </c>
      <c r="T24" s="54">
        <v>78.94</v>
      </c>
    </row>
    <row r="25" spans="1:20" ht="20.100000000000001" customHeight="1">
      <c r="A25" s="45" t="s">
        <v>61</v>
      </c>
      <c r="B25" s="45" t="s">
        <v>62</v>
      </c>
      <c r="C25" s="52">
        <v>6027</v>
      </c>
      <c r="D25" s="52">
        <v>4761</v>
      </c>
      <c r="E25" s="52">
        <v>78.989999999999995</v>
      </c>
      <c r="F25" s="52">
        <v>4336</v>
      </c>
      <c r="G25" s="52">
        <v>3175</v>
      </c>
      <c r="H25" s="52">
        <v>73.22</v>
      </c>
      <c r="I25" s="52">
        <v>5854</v>
      </c>
      <c r="J25" s="52">
        <v>4945</v>
      </c>
      <c r="K25" s="52">
        <v>84.47</v>
      </c>
      <c r="L25" s="52">
        <v>5304</v>
      </c>
      <c r="M25" s="52">
        <v>4263</v>
      </c>
      <c r="N25" s="52">
        <v>80.37</v>
      </c>
      <c r="O25" s="68">
        <v>11881</v>
      </c>
      <c r="P25" s="68">
        <v>9706</v>
      </c>
      <c r="Q25" s="70">
        <v>81.69</v>
      </c>
      <c r="R25" s="68">
        <v>9640</v>
      </c>
      <c r="S25" s="52">
        <v>7438</v>
      </c>
      <c r="T25" s="54">
        <v>77.16</v>
      </c>
    </row>
    <row r="26" spans="1:20" ht="20.100000000000001" customHeight="1">
      <c r="A26" s="45" t="s">
        <v>63</v>
      </c>
      <c r="B26" s="45" t="s">
        <v>64</v>
      </c>
      <c r="C26" s="52">
        <v>6277</v>
      </c>
      <c r="D26" s="52">
        <v>5648</v>
      </c>
      <c r="E26" s="52">
        <v>89.98</v>
      </c>
      <c r="F26" s="52">
        <v>3269</v>
      </c>
      <c r="G26" s="52">
        <v>2748</v>
      </c>
      <c r="H26" s="52">
        <v>84.06</v>
      </c>
      <c r="I26" s="52">
        <v>6473</v>
      </c>
      <c r="J26" s="52">
        <v>6015</v>
      </c>
      <c r="K26" s="52">
        <v>92.92</v>
      </c>
      <c r="L26" s="52">
        <v>3690</v>
      </c>
      <c r="M26" s="52">
        <v>3278</v>
      </c>
      <c r="N26" s="52">
        <v>88.83</v>
      </c>
      <c r="O26" s="68">
        <v>12750</v>
      </c>
      <c r="P26" s="68">
        <v>11663</v>
      </c>
      <c r="Q26" s="70">
        <v>91.47</v>
      </c>
      <c r="R26" s="68">
        <v>6959</v>
      </c>
      <c r="S26" s="52">
        <v>6026</v>
      </c>
      <c r="T26" s="54">
        <v>86.59</v>
      </c>
    </row>
    <row r="27" spans="1:20" ht="20.100000000000001" customHeight="1">
      <c r="A27" s="45" t="s">
        <v>65</v>
      </c>
      <c r="B27" s="45" t="s">
        <v>66</v>
      </c>
      <c r="C27" s="52">
        <v>6313</v>
      </c>
      <c r="D27" s="52">
        <v>4826</v>
      </c>
      <c r="E27" s="52">
        <v>76.45</v>
      </c>
      <c r="F27" s="52">
        <v>2853</v>
      </c>
      <c r="G27" s="52">
        <v>2159</v>
      </c>
      <c r="H27" s="52">
        <v>75.67</v>
      </c>
      <c r="I27" s="52">
        <v>6577</v>
      </c>
      <c r="J27" s="52">
        <v>5554</v>
      </c>
      <c r="K27" s="52">
        <v>84.45</v>
      </c>
      <c r="L27" s="52">
        <v>3211</v>
      </c>
      <c r="M27" s="52">
        <v>2705</v>
      </c>
      <c r="N27" s="52">
        <v>84.24</v>
      </c>
      <c r="O27" s="68">
        <v>12890</v>
      </c>
      <c r="P27" s="68">
        <v>10380</v>
      </c>
      <c r="Q27" s="70">
        <v>80.53</v>
      </c>
      <c r="R27" s="68">
        <v>6064</v>
      </c>
      <c r="S27" s="52">
        <v>4864</v>
      </c>
      <c r="T27" s="54">
        <v>80.209999999999994</v>
      </c>
    </row>
    <row r="28" spans="1:20" ht="20.100000000000001" customHeight="1">
      <c r="A28" s="45" t="s">
        <v>67</v>
      </c>
      <c r="B28" s="45" t="s">
        <v>68</v>
      </c>
      <c r="C28" s="52">
        <v>3555</v>
      </c>
      <c r="D28" s="52">
        <v>2477</v>
      </c>
      <c r="E28" s="52">
        <v>69.680000000000007</v>
      </c>
      <c r="F28" s="52">
        <v>2858</v>
      </c>
      <c r="G28" s="52">
        <v>1946</v>
      </c>
      <c r="H28" s="52">
        <v>68.09</v>
      </c>
      <c r="I28" s="52">
        <v>3394</v>
      </c>
      <c r="J28" s="52">
        <v>2783</v>
      </c>
      <c r="K28" s="52">
        <v>82</v>
      </c>
      <c r="L28" s="52">
        <v>3081</v>
      </c>
      <c r="M28" s="52">
        <v>2439</v>
      </c>
      <c r="N28" s="52">
        <v>79.16</v>
      </c>
      <c r="O28" s="68">
        <v>6949</v>
      </c>
      <c r="P28" s="68">
        <v>5260</v>
      </c>
      <c r="Q28" s="70">
        <v>75.69</v>
      </c>
      <c r="R28" s="68">
        <v>5939</v>
      </c>
      <c r="S28" s="52">
        <v>4385</v>
      </c>
      <c r="T28" s="54">
        <v>73.83</v>
      </c>
    </row>
    <row r="29" spans="1:20" ht="20.100000000000001" customHeight="1">
      <c r="A29" s="45" t="s">
        <v>69</v>
      </c>
      <c r="B29" s="45" t="s">
        <v>70</v>
      </c>
      <c r="C29" s="52">
        <v>4888</v>
      </c>
      <c r="D29" s="52">
        <v>3664</v>
      </c>
      <c r="E29" s="52">
        <v>74.959999999999994</v>
      </c>
      <c r="F29" s="52">
        <v>7653</v>
      </c>
      <c r="G29" s="52">
        <v>5009</v>
      </c>
      <c r="H29" s="52">
        <v>65.45</v>
      </c>
      <c r="I29" s="52">
        <v>4645</v>
      </c>
      <c r="J29" s="52">
        <v>3988</v>
      </c>
      <c r="K29" s="52">
        <v>85.86</v>
      </c>
      <c r="L29" s="52">
        <v>7910</v>
      </c>
      <c r="M29" s="52">
        <v>6263</v>
      </c>
      <c r="N29" s="52">
        <v>79.180000000000007</v>
      </c>
      <c r="O29" s="68">
        <v>9533</v>
      </c>
      <c r="P29" s="68">
        <v>7652</v>
      </c>
      <c r="Q29" s="70">
        <v>80.27</v>
      </c>
      <c r="R29" s="68">
        <v>15563</v>
      </c>
      <c r="S29" s="52">
        <v>11272</v>
      </c>
      <c r="T29" s="54">
        <v>72.430000000000007</v>
      </c>
    </row>
    <row r="30" spans="1:20" ht="20.100000000000001" customHeight="1">
      <c r="A30" s="45" t="s">
        <v>71</v>
      </c>
      <c r="B30" s="45" t="s">
        <v>392</v>
      </c>
      <c r="C30" s="52">
        <v>16190</v>
      </c>
      <c r="D30" s="52">
        <v>13279</v>
      </c>
      <c r="E30" s="52">
        <v>82.02</v>
      </c>
      <c r="F30" s="52">
        <v>4235</v>
      </c>
      <c r="G30" s="52">
        <v>3321</v>
      </c>
      <c r="H30" s="52">
        <v>78.42</v>
      </c>
      <c r="I30" s="52">
        <v>13438</v>
      </c>
      <c r="J30" s="52">
        <v>11980</v>
      </c>
      <c r="K30" s="52">
        <v>89.15</v>
      </c>
      <c r="L30" s="52">
        <v>4124</v>
      </c>
      <c r="M30" s="52">
        <v>3539</v>
      </c>
      <c r="N30" s="52">
        <v>85.81</v>
      </c>
      <c r="O30" s="68">
        <v>29628</v>
      </c>
      <c r="P30" s="68">
        <v>25259</v>
      </c>
      <c r="Q30" s="70">
        <v>85.25</v>
      </c>
      <c r="R30" s="68">
        <v>8359</v>
      </c>
      <c r="S30" s="52">
        <v>6860</v>
      </c>
      <c r="T30" s="54">
        <v>82.07</v>
      </c>
    </row>
    <row r="31" spans="1:20" ht="20.100000000000001" customHeight="1">
      <c r="A31" s="45" t="s">
        <v>72</v>
      </c>
      <c r="B31" s="45" t="s">
        <v>73</v>
      </c>
      <c r="C31" s="52">
        <v>9268</v>
      </c>
      <c r="D31" s="52">
        <v>7117</v>
      </c>
      <c r="E31" s="52">
        <v>76.790000000000006</v>
      </c>
      <c r="F31" s="52">
        <v>5786</v>
      </c>
      <c r="G31" s="52">
        <v>3916</v>
      </c>
      <c r="H31" s="52">
        <v>67.680000000000007</v>
      </c>
      <c r="I31" s="52">
        <v>8185</v>
      </c>
      <c r="J31" s="52">
        <v>6960</v>
      </c>
      <c r="K31" s="52">
        <v>85.03</v>
      </c>
      <c r="L31" s="52">
        <v>6108</v>
      </c>
      <c r="M31" s="52">
        <v>4832</v>
      </c>
      <c r="N31" s="52">
        <v>79.11</v>
      </c>
      <c r="O31" s="68">
        <v>17453</v>
      </c>
      <c r="P31" s="68">
        <v>14077</v>
      </c>
      <c r="Q31" s="70">
        <v>80.66</v>
      </c>
      <c r="R31" s="68">
        <v>11894</v>
      </c>
      <c r="S31" s="52">
        <v>8748</v>
      </c>
      <c r="T31" s="54">
        <v>73.55</v>
      </c>
    </row>
    <row r="32" spans="1:20" ht="20.100000000000001" customHeight="1">
      <c r="A32" s="45" t="s">
        <v>74</v>
      </c>
      <c r="B32" s="45" t="s">
        <v>75</v>
      </c>
      <c r="C32" s="52">
        <v>8454</v>
      </c>
      <c r="D32" s="52">
        <v>6063</v>
      </c>
      <c r="E32" s="52">
        <v>71.72</v>
      </c>
      <c r="F32" s="52">
        <v>4625</v>
      </c>
      <c r="G32" s="52">
        <v>3406</v>
      </c>
      <c r="H32" s="52">
        <v>73.64</v>
      </c>
      <c r="I32" s="52">
        <v>7748</v>
      </c>
      <c r="J32" s="52">
        <v>6085</v>
      </c>
      <c r="K32" s="52">
        <v>78.540000000000006</v>
      </c>
      <c r="L32" s="52">
        <v>5176</v>
      </c>
      <c r="M32" s="52">
        <v>4159</v>
      </c>
      <c r="N32" s="52">
        <v>80.349999999999994</v>
      </c>
      <c r="O32" s="68">
        <v>16202</v>
      </c>
      <c r="P32" s="68">
        <v>12148</v>
      </c>
      <c r="Q32" s="70">
        <v>74.98</v>
      </c>
      <c r="R32" s="68">
        <v>9801</v>
      </c>
      <c r="S32" s="52">
        <v>7565</v>
      </c>
      <c r="T32" s="54">
        <v>77.19</v>
      </c>
    </row>
    <row r="33" spans="1:20" ht="20.100000000000001" customHeight="1">
      <c r="A33" s="45" t="s">
        <v>76</v>
      </c>
      <c r="B33" s="45" t="s">
        <v>77</v>
      </c>
      <c r="C33" s="52">
        <v>11885</v>
      </c>
      <c r="D33" s="52">
        <v>8767</v>
      </c>
      <c r="E33" s="52">
        <v>73.77</v>
      </c>
      <c r="F33" s="52">
        <v>4598</v>
      </c>
      <c r="G33" s="52">
        <v>3330</v>
      </c>
      <c r="H33" s="52">
        <v>72.42</v>
      </c>
      <c r="I33" s="52">
        <v>9203</v>
      </c>
      <c r="J33" s="52">
        <v>7603</v>
      </c>
      <c r="K33" s="52">
        <v>82.61</v>
      </c>
      <c r="L33" s="52">
        <v>4507</v>
      </c>
      <c r="M33" s="52">
        <v>3766</v>
      </c>
      <c r="N33" s="52">
        <v>83.56</v>
      </c>
      <c r="O33" s="68">
        <v>21088</v>
      </c>
      <c r="P33" s="68">
        <v>16370</v>
      </c>
      <c r="Q33" s="70">
        <v>77.63</v>
      </c>
      <c r="R33" s="68">
        <v>9105</v>
      </c>
      <c r="S33" s="52">
        <v>7096</v>
      </c>
      <c r="T33" s="54">
        <v>77.94</v>
      </c>
    </row>
    <row r="34" spans="1:20" ht="20.100000000000001" customHeight="1">
      <c r="A34" s="45" t="s">
        <v>78</v>
      </c>
      <c r="B34" s="45" t="s">
        <v>79</v>
      </c>
      <c r="C34" s="52">
        <v>2374</v>
      </c>
      <c r="D34" s="52">
        <v>1998</v>
      </c>
      <c r="E34" s="52">
        <v>84.16</v>
      </c>
      <c r="F34" s="52">
        <v>1949</v>
      </c>
      <c r="G34" s="52">
        <v>1570</v>
      </c>
      <c r="H34" s="52">
        <v>80.55</v>
      </c>
      <c r="I34" s="52">
        <v>2355</v>
      </c>
      <c r="J34" s="52">
        <v>2100</v>
      </c>
      <c r="K34" s="52">
        <v>89.17</v>
      </c>
      <c r="L34" s="52">
        <v>2146</v>
      </c>
      <c r="M34" s="52">
        <v>1834</v>
      </c>
      <c r="N34" s="52">
        <v>85.46</v>
      </c>
      <c r="O34" s="68">
        <v>4729</v>
      </c>
      <c r="P34" s="68">
        <v>4098</v>
      </c>
      <c r="Q34" s="70">
        <v>86.66</v>
      </c>
      <c r="R34" s="68">
        <v>4095</v>
      </c>
      <c r="S34" s="52">
        <v>3404</v>
      </c>
      <c r="T34" s="54">
        <v>83.13</v>
      </c>
    </row>
    <row r="35" spans="1:20" ht="20.100000000000001" customHeight="1">
      <c r="A35" s="45" t="s">
        <v>80</v>
      </c>
      <c r="B35" s="45" t="s">
        <v>207</v>
      </c>
      <c r="C35" s="52">
        <v>2880</v>
      </c>
      <c r="D35" s="52">
        <v>2445</v>
      </c>
      <c r="E35" s="52">
        <v>84.9</v>
      </c>
      <c r="F35" s="52">
        <v>1687</v>
      </c>
      <c r="G35" s="52">
        <v>1482</v>
      </c>
      <c r="H35" s="52">
        <v>87.85</v>
      </c>
      <c r="I35" s="52">
        <v>2731</v>
      </c>
      <c r="J35" s="52">
        <v>2449</v>
      </c>
      <c r="K35" s="52">
        <v>89.67</v>
      </c>
      <c r="L35" s="52">
        <v>1776</v>
      </c>
      <c r="M35" s="52">
        <v>1630</v>
      </c>
      <c r="N35" s="52">
        <v>91.78</v>
      </c>
      <c r="O35" s="68">
        <v>5611</v>
      </c>
      <c r="P35" s="68">
        <v>4894</v>
      </c>
      <c r="Q35" s="70">
        <v>87.22</v>
      </c>
      <c r="R35" s="68">
        <v>3463</v>
      </c>
      <c r="S35" s="52">
        <v>3112</v>
      </c>
      <c r="T35" s="54">
        <v>89.86</v>
      </c>
    </row>
    <row r="36" spans="1:20" ht="20.100000000000001" customHeight="1">
      <c r="A36" s="45" t="s">
        <v>81</v>
      </c>
      <c r="B36" s="45" t="s">
        <v>82</v>
      </c>
      <c r="C36" s="52">
        <v>4808</v>
      </c>
      <c r="D36" s="52">
        <v>2526</v>
      </c>
      <c r="E36" s="52">
        <v>52.54</v>
      </c>
      <c r="F36" s="52">
        <v>1809</v>
      </c>
      <c r="G36" s="52">
        <v>941</v>
      </c>
      <c r="H36" s="52">
        <v>52.02</v>
      </c>
      <c r="I36" s="52">
        <v>3533</v>
      </c>
      <c r="J36" s="52">
        <v>2054</v>
      </c>
      <c r="K36" s="52">
        <v>58.14</v>
      </c>
      <c r="L36" s="52">
        <v>2003</v>
      </c>
      <c r="M36" s="52">
        <v>1149</v>
      </c>
      <c r="N36" s="52">
        <v>57.36</v>
      </c>
      <c r="O36" s="68">
        <v>8341</v>
      </c>
      <c r="P36" s="68">
        <v>4580</v>
      </c>
      <c r="Q36" s="70">
        <v>54.91</v>
      </c>
      <c r="R36" s="68">
        <v>3812</v>
      </c>
      <c r="S36" s="52">
        <v>2090</v>
      </c>
      <c r="T36" s="54">
        <v>54.83</v>
      </c>
    </row>
    <row r="37" spans="1:20" ht="20.100000000000001" customHeight="1">
      <c r="A37" s="45" t="s">
        <v>83</v>
      </c>
      <c r="B37" s="45" t="s">
        <v>393</v>
      </c>
      <c r="C37" s="52">
        <v>11165</v>
      </c>
      <c r="D37" s="52">
        <v>8361</v>
      </c>
      <c r="E37" s="52">
        <v>74.89</v>
      </c>
      <c r="F37" s="52">
        <v>8033</v>
      </c>
      <c r="G37" s="52">
        <v>5365</v>
      </c>
      <c r="H37" s="52">
        <v>66.790000000000006</v>
      </c>
      <c r="I37" s="52">
        <v>8925</v>
      </c>
      <c r="J37" s="52">
        <v>7295</v>
      </c>
      <c r="K37" s="52">
        <v>81.739999999999995</v>
      </c>
      <c r="L37" s="52">
        <v>7960</v>
      </c>
      <c r="M37" s="52">
        <v>6119</v>
      </c>
      <c r="N37" s="52">
        <v>76.87</v>
      </c>
      <c r="O37" s="68">
        <v>20090</v>
      </c>
      <c r="P37" s="68">
        <v>15656</v>
      </c>
      <c r="Q37" s="70">
        <v>77.930000000000007</v>
      </c>
      <c r="R37" s="68">
        <v>15993</v>
      </c>
      <c r="S37" s="52">
        <v>11484</v>
      </c>
      <c r="T37" s="54">
        <v>71.81</v>
      </c>
    </row>
    <row r="38" spans="1:20" ht="20.100000000000001" customHeight="1">
      <c r="A38" s="45" t="s">
        <v>84</v>
      </c>
      <c r="B38" s="45" t="s">
        <v>85</v>
      </c>
      <c r="C38" s="52">
        <v>7341</v>
      </c>
      <c r="D38" s="52">
        <v>5848</v>
      </c>
      <c r="E38" s="52">
        <v>79.66</v>
      </c>
      <c r="F38" s="52">
        <v>1988</v>
      </c>
      <c r="G38" s="52">
        <v>1563</v>
      </c>
      <c r="H38" s="52">
        <v>78.62</v>
      </c>
      <c r="I38" s="52">
        <v>6489</v>
      </c>
      <c r="J38" s="52">
        <v>5519</v>
      </c>
      <c r="K38" s="52">
        <v>85.05</v>
      </c>
      <c r="L38" s="52">
        <v>2395</v>
      </c>
      <c r="M38" s="52">
        <v>1889</v>
      </c>
      <c r="N38" s="52">
        <v>78.87</v>
      </c>
      <c r="O38" s="68">
        <v>13830</v>
      </c>
      <c r="P38" s="68">
        <v>11367</v>
      </c>
      <c r="Q38" s="70">
        <v>82.19</v>
      </c>
      <c r="R38" s="68">
        <v>4383</v>
      </c>
      <c r="S38" s="52">
        <v>3452</v>
      </c>
      <c r="T38" s="54">
        <v>78.760000000000005</v>
      </c>
    </row>
    <row r="39" spans="1:20" ht="20.100000000000001" customHeight="1">
      <c r="A39" s="45" t="s">
        <v>86</v>
      </c>
      <c r="B39" s="45" t="s">
        <v>87</v>
      </c>
      <c r="C39" s="52">
        <v>8058</v>
      </c>
      <c r="D39" s="52">
        <v>5527</v>
      </c>
      <c r="E39" s="52">
        <v>68.59</v>
      </c>
      <c r="F39" s="52">
        <v>4076</v>
      </c>
      <c r="G39" s="52">
        <v>2216</v>
      </c>
      <c r="H39" s="52">
        <v>54.37</v>
      </c>
      <c r="I39" s="52">
        <v>6798</v>
      </c>
      <c r="J39" s="52">
        <v>4897</v>
      </c>
      <c r="K39" s="52">
        <v>72.040000000000006</v>
      </c>
      <c r="L39" s="52">
        <v>4236</v>
      </c>
      <c r="M39" s="52">
        <v>2707</v>
      </c>
      <c r="N39" s="52">
        <v>63.9</v>
      </c>
      <c r="O39" s="68">
        <v>14856</v>
      </c>
      <c r="P39" s="68">
        <v>10424</v>
      </c>
      <c r="Q39" s="70">
        <v>70.17</v>
      </c>
      <c r="R39" s="68">
        <v>8312</v>
      </c>
      <c r="S39" s="52">
        <v>4923</v>
      </c>
      <c r="T39" s="54">
        <v>59.23</v>
      </c>
    </row>
    <row r="40" spans="1:20" ht="20.100000000000001" customHeight="1">
      <c r="A40" s="45" t="s">
        <v>88</v>
      </c>
      <c r="B40" s="45" t="s">
        <v>89</v>
      </c>
      <c r="C40" s="52">
        <v>6421</v>
      </c>
      <c r="D40" s="52">
        <v>4853</v>
      </c>
      <c r="E40" s="52">
        <v>75.58</v>
      </c>
      <c r="F40" s="52">
        <v>4599</v>
      </c>
      <c r="G40" s="52">
        <v>3305</v>
      </c>
      <c r="H40" s="52">
        <v>71.86</v>
      </c>
      <c r="I40" s="52">
        <v>6275</v>
      </c>
      <c r="J40" s="52">
        <v>4949</v>
      </c>
      <c r="K40" s="52">
        <v>78.87</v>
      </c>
      <c r="L40" s="52">
        <v>4770</v>
      </c>
      <c r="M40" s="52">
        <v>3543</v>
      </c>
      <c r="N40" s="52">
        <v>74.28</v>
      </c>
      <c r="O40" s="68">
        <v>12696</v>
      </c>
      <c r="P40" s="68">
        <v>9802</v>
      </c>
      <c r="Q40" s="70">
        <v>77.209999999999994</v>
      </c>
      <c r="R40" s="68">
        <v>9369</v>
      </c>
      <c r="S40" s="52">
        <v>6848</v>
      </c>
      <c r="T40" s="54">
        <v>73.09</v>
      </c>
    </row>
    <row r="41" spans="1:20" ht="20.100000000000001" customHeight="1">
      <c r="A41" s="45" t="s">
        <v>90</v>
      </c>
      <c r="B41" s="45" t="s">
        <v>394</v>
      </c>
      <c r="C41" s="52">
        <v>8963</v>
      </c>
      <c r="D41" s="52">
        <v>6643</v>
      </c>
      <c r="E41" s="52">
        <v>74.12</v>
      </c>
      <c r="F41" s="52">
        <v>6600</v>
      </c>
      <c r="G41" s="52">
        <v>5178</v>
      </c>
      <c r="H41" s="52">
        <v>78.45</v>
      </c>
      <c r="I41" s="52">
        <v>7700</v>
      </c>
      <c r="J41" s="52">
        <v>6193</v>
      </c>
      <c r="K41" s="52">
        <v>80.430000000000007</v>
      </c>
      <c r="L41" s="52">
        <v>7031</v>
      </c>
      <c r="M41" s="52">
        <v>5789</v>
      </c>
      <c r="N41" s="52">
        <v>82.34</v>
      </c>
      <c r="O41" s="68">
        <v>16663</v>
      </c>
      <c r="P41" s="68">
        <v>12836</v>
      </c>
      <c r="Q41" s="70">
        <v>77.03</v>
      </c>
      <c r="R41" s="68">
        <v>13631</v>
      </c>
      <c r="S41" s="52">
        <v>10967</v>
      </c>
      <c r="T41" s="54">
        <v>80.459999999999994</v>
      </c>
    </row>
    <row r="42" spans="1:20">
      <c r="A42" s="132" t="s">
        <v>8</v>
      </c>
      <c r="B42" s="132"/>
      <c r="C42" s="55">
        <f>SUM(C8:C41)</f>
        <v>215024</v>
      </c>
      <c r="D42" s="55">
        <f>SUM(D8:D41)</f>
        <v>169467</v>
      </c>
      <c r="E42" s="56">
        <f>D42/C42*100</f>
        <v>78.813062727881544</v>
      </c>
      <c r="F42" s="55">
        <f>SUM(F8:F41)</f>
        <v>159899</v>
      </c>
      <c r="G42" s="55">
        <f>SUM(G8:G41)</f>
        <v>115659</v>
      </c>
      <c r="H42" s="56">
        <f>G42/F42*100</f>
        <v>72.332534912663618</v>
      </c>
      <c r="I42" s="55">
        <f>SUM(I8:I41)</f>
        <v>196250</v>
      </c>
      <c r="J42" s="55">
        <f>SUM(J8:J41)</f>
        <v>167343</v>
      </c>
      <c r="K42" s="56">
        <f>J42/I42*100</f>
        <v>85.270318471337575</v>
      </c>
      <c r="L42" s="55">
        <f>SUM(L8:L41)</f>
        <v>167396</v>
      </c>
      <c r="M42" s="55">
        <f>SUM(M8:M41)</f>
        <v>133846</v>
      </c>
      <c r="N42" s="56">
        <f>M42/L42*100</f>
        <v>79.957705082558732</v>
      </c>
      <c r="O42" s="71">
        <f>SUM(O8:O41)</f>
        <v>411274</v>
      </c>
      <c r="P42" s="71">
        <f>SUM(P8:P41)</f>
        <v>336810</v>
      </c>
      <c r="Q42" s="72">
        <f>P42/O42*100</f>
        <v>81.894308903553352</v>
      </c>
      <c r="R42" s="71">
        <f>SUM(R8:R41)</f>
        <v>327295</v>
      </c>
      <c r="S42" s="55">
        <f>SUM(S8:S41)</f>
        <v>249505</v>
      </c>
      <c r="T42" s="56">
        <f>S42/R42*100</f>
        <v>76.232450847095123</v>
      </c>
    </row>
  </sheetData>
  <mergeCells count="16">
    <mergeCell ref="A42:B42"/>
    <mergeCell ref="O6:Q6"/>
    <mergeCell ref="R6:T6"/>
    <mergeCell ref="A6:A7"/>
    <mergeCell ref="C6:E6"/>
    <mergeCell ref="F6:H6"/>
    <mergeCell ref="I6:K6"/>
    <mergeCell ref="L6:N6"/>
    <mergeCell ref="B6:B7"/>
    <mergeCell ref="O5:T5"/>
    <mergeCell ref="A4:T4"/>
    <mergeCell ref="A3:T3"/>
    <mergeCell ref="A2:T2"/>
    <mergeCell ref="A1:T1"/>
    <mergeCell ref="C5:H5"/>
    <mergeCell ref="I5:N5"/>
  </mergeCells>
  <pageMargins left="0" right="0" top="0.25" bottom="0.2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1"/>
  <sheetViews>
    <sheetView workbookViewId="0">
      <selection activeCell="N10" sqref="N10"/>
    </sheetView>
  </sheetViews>
  <sheetFormatPr defaultRowHeight="15"/>
  <cols>
    <col min="2" max="2" width="14.28515625" bestFit="1" customWidth="1"/>
    <col min="3" max="4" width="11.5703125" bestFit="1" customWidth="1"/>
    <col min="5" max="5" width="9" bestFit="1" customWidth="1"/>
    <col min="6" max="7" width="11.5703125" bestFit="1" customWidth="1"/>
    <col min="8" max="8" width="9" bestFit="1" customWidth="1"/>
    <col min="9" max="10" width="11.5703125" bestFit="1" customWidth="1"/>
    <col min="11" max="11" width="9" bestFit="1" customWidth="1"/>
  </cols>
  <sheetData>
    <row r="2" spans="1:11" ht="20.100000000000001" customHeight="1">
      <c r="A2" s="124" t="s">
        <v>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20.100000000000001" customHeight="1">
      <c r="A3" s="124" t="s">
        <v>222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20.100000000000001" customHeight="1">
      <c r="A4" s="124" t="s">
        <v>328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20.100000000000001" customHeight="1">
      <c r="A5" s="124" t="s">
        <v>351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20.100000000000001" customHeight="1">
      <c r="A6" s="13"/>
      <c r="B6" s="13"/>
      <c r="C6" s="124" t="s">
        <v>119</v>
      </c>
      <c r="D6" s="124"/>
      <c r="E6" s="124"/>
      <c r="F6" s="124" t="s">
        <v>134</v>
      </c>
      <c r="G6" s="124"/>
      <c r="H6" s="124"/>
      <c r="I6" s="124" t="s">
        <v>135</v>
      </c>
      <c r="J6" s="124"/>
      <c r="K6" s="124"/>
    </row>
    <row r="7" spans="1:11" ht="20.100000000000001" customHeight="1">
      <c r="A7" s="41" t="s">
        <v>122</v>
      </c>
      <c r="B7" s="41" t="s">
        <v>136</v>
      </c>
      <c r="C7" s="41" t="s">
        <v>13</v>
      </c>
      <c r="D7" s="41" t="s">
        <v>14</v>
      </c>
      <c r="E7" s="41" t="s">
        <v>131</v>
      </c>
      <c r="F7" s="41" t="s">
        <v>13</v>
      </c>
      <c r="G7" s="41" t="s">
        <v>14</v>
      </c>
      <c r="H7" s="41" t="s">
        <v>131</v>
      </c>
      <c r="I7" s="41" t="s">
        <v>13</v>
      </c>
      <c r="J7" s="41" t="s">
        <v>29</v>
      </c>
      <c r="K7" s="41" t="s">
        <v>131</v>
      </c>
    </row>
    <row r="8" spans="1:11" ht="20.100000000000001" customHeight="1">
      <c r="A8" s="42">
        <v>1</v>
      </c>
      <c r="B8" s="47" t="s">
        <v>138</v>
      </c>
      <c r="C8" s="52">
        <v>133410</v>
      </c>
      <c r="D8" s="52">
        <v>99581</v>
      </c>
      <c r="E8" s="52">
        <v>74.64</v>
      </c>
      <c r="F8" s="52">
        <v>145134</v>
      </c>
      <c r="G8" s="52">
        <v>117263</v>
      </c>
      <c r="H8" s="52">
        <v>80.8</v>
      </c>
      <c r="I8" s="52">
        <v>278544</v>
      </c>
      <c r="J8" s="52">
        <v>216844</v>
      </c>
      <c r="K8" s="52">
        <v>77.849999999999994</v>
      </c>
    </row>
    <row r="9" spans="1:11" ht="20.100000000000001" customHeight="1">
      <c r="A9" s="42">
        <v>2</v>
      </c>
      <c r="B9" s="47" t="s">
        <v>137</v>
      </c>
      <c r="C9" s="52">
        <v>99750</v>
      </c>
      <c r="D9" s="52">
        <v>72717</v>
      </c>
      <c r="E9" s="52">
        <v>72.900000000000006</v>
      </c>
      <c r="F9" s="52">
        <v>101138</v>
      </c>
      <c r="G9" s="52">
        <v>82394</v>
      </c>
      <c r="H9" s="52">
        <v>81.47</v>
      </c>
      <c r="I9" s="52">
        <v>200888</v>
      </c>
      <c r="J9" s="52">
        <v>155111</v>
      </c>
      <c r="K9" s="52">
        <v>77.209999999999994</v>
      </c>
    </row>
    <row r="10" spans="1:11" ht="20.100000000000001" customHeight="1">
      <c r="A10" s="42">
        <v>3</v>
      </c>
      <c r="B10" s="47" t="s">
        <v>139</v>
      </c>
      <c r="C10" s="52">
        <v>141763</v>
      </c>
      <c r="D10" s="52">
        <v>112828</v>
      </c>
      <c r="E10" s="52">
        <v>79.59</v>
      </c>
      <c r="F10" s="52">
        <v>117374</v>
      </c>
      <c r="G10" s="52">
        <v>101532</v>
      </c>
      <c r="H10" s="52">
        <v>86.5</v>
      </c>
      <c r="I10" s="52">
        <v>259137</v>
      </c>
      <c r="J10" s="52">
        <v>214360</v>
      </c>
      <c r="K10" s="52">
        <v>82.72</v>
      </c>
    </row>
    <row r="11" spans="1:11" ht="20.100000000000001" customHeight="1">
      <c r="A11" s="112" t="s">
        <v>8</v>
      </c>
      <c r="B11" s="112"/>
      <c r="C11" s="55">
        <f>SUM(C8:C10)</f>
        <v>374923</v>
      </c>
      <c r="D11" s="55">
        <f>SUM(D8:D10)</f>
        <v>285126</v>
      </c>
      <c r="E11" s="56">
        <f>D11/C11*100</f>
        <v>76.049215438903445</v>
      </c>
      <c r="F11" s="55">
        <f>SUM(F8:F10)</f>
        <v>363646</v>
      </c>
      <c r="G11" s="55">
        <f>SUM(G8:G10)</f>
        <v>301189</v>
      </c>
      <c r="H11" s="56">
        <f>G11/F11*100</f>
        <v>82.824780143326208</v>
      </c>
      <c r="I11" s="55">
        <f>SUM(I8:I10)</f>
        <v>738569</v>
      </c>
      <c r="J11" s="55">
        <f>SUM(J8:J10)</f>
        <v>586315</v>
      </c>
      <c r="K11" s="56">
        <f>J11/I11*100</f>
        <v>79.385270705919154</v>
      </c>
    </row>
  </sheetData>
  <mergeCells count="8">
    <mergeCell ref="A11:B11"/>
    <mergeCell ref="A2:K2"/>
    <mergeCell ref="A4:K4"/>
    <mergeCell ref="A5:K5"/>
    <mergeCell ref="C6:E6"/>
    <mergeCell ref="F6:H6"/>
    <mergeCell ref="I6:K6"/>
    <mergeCell ref="A3:K3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42"/>
  <sheetViews>
    <sheetView topLeftCell="A31" workbookViewId="0">
      <selection activeCell="I45" sqref="I45"/>
    </sheetView>
  </sheetViews>
  <sheetFormatPr defaultRowHeight="15"/>
  <cols>
    <col min="1" max="1" width="3.85546875" bestFit="1" customWidth="1"/>
    <col min="2" max="2" width="6.42578125" bestFit="1" customWidth="1"/>
    <col min="3" max="3" width="20.85546875" bestFit="1" customWidth="1"/>
    <col min="4" max="4" width="7.85546875" bestFit="1" customWidth="1"/>
    <col min="5" max="5" width="6.7109375" bestFit="1" customWidth="1"/>
    <col min="6" max="6" width="7.7109375" bestFit="1" customWidth="1"/>
    <col min="7" max="7" width="7.85546875" bestFit="1" customWidth="1"/>
    <col min="8" max="8" width="10.28515625" bestFit="1" customWidth="1"/>
    <col min="9" max="9" width="9" bestFit="1" customWidth="1"/>
    <col min="10" max="11" width="7.85546875" bestFit="1" customWidth="1"/>
    <col min="12" max="12" width="9" bestFit="1" customWidth="1"/>
  </cols>
  <sheetData>
    <row r="2" spans="1:12" ht="20.100000000000001" customHeight="1">
      <c r="A2" s="119" t="s">
        <v>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20.100000000000001" customHeight="1">
      <c r="A3" s="119" t="s">
        <v>163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</row>
    <row r="4" spans="1:12" ht="20.100000000000001" customHeight="1">
      <c r="A4" s="119" t="s">
        <v>330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</row>
    <row r="5" spans="1:12" ht="20.100000000000001" customHeight="1">
      <c r="A5" s="119" t="s">
        <v>298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/>
    </row>
    <row r="6" spans="1:12" ht="20.100000000000001" customHeight="1">
      <c r="A6" s="136" t="s">
        <v>109</v>
      </c>
      <c r="B6" s="136" t="s">
        <v>93</v>
      </c>
      <c r="C6" s="136" t="s">
        <v>27</v>
      </c>
      <c r="D6" s="124" t="s">
        <v>138</v>
      </c>
      <c r="E6" s="124"/>
      <c r="F6" s="124"/>
      <c r="G6" s="124" t="s">
        <v>137</v>
      </c>
      <c r="H6" s="124"/>
      <c r="I6" s="124"/>
      <c r="J6" s="124" t="s">
        <v>139</v>
      </c>
      <c r="K6" s="124"/>
      <c r="L6" s="124"/>
    </row>
    <row r="7" spans="1:12" ht="20.100000000000001" customHeight="1">
      <c r="A7" s="137"/>
      <c r="B7" s="137"/>
      <c r="C7" s="137"/>
      <c r="D7" s="3" t="s">
        <v>28</v>
      </c>
      <c r="E7" s="3" t="s">
        <v>29</v>
      </c>
      <c r="F7" s="8" t="s">
        <v>30</v>
      </c>
      <c r="G7" s="3" t="s">
        <v>28</v>
      </c>
      <c r="H7" s="3" t="s">
        <v>29</v>
      </c>
      <c r="I7" s="3" t="s">
        <v>30</v>
      </c>
      <c r="J7" s="3" t="s">
        <v>28</v>
      </c>
      <c r="K7" s="3" t="s">
        <v>29</v>
      </c>
      <c r="L7" s="3" t="s">
        <v>30</v>
      </c>
    </row>
    <row r="8" spans="1:12" ht="20.100000000000001" customHeight="1">
      <c r="A8" s="3">
        <v>1</v>
      </c>
      <c r="B8" s="94" t="s">
        <v>31</v>
      </c>
      <c r="C8" s="45" t="s">
        <v>208</v>
      </c>
      <c r="D8" s="52">
        <v>2213</v>
      </c>
      <c r="E8" s="52">
        <v>1411</v>
      </c>
      <c r="F8" s="52">
        <v>63.76</v>
      </c>
      <c r="G8" s="52">
        <v>2868</v>
      </c>
      <c r="H8" s="52">
        <v>1716</v>
      </c>
      <c r="I8" s="52">
        <v>59.83</v>
      </c>
      <c r="J8" s="52">
        <v>16466</v>
      </c>
      <c r="K8" s="52">
        <v>12527</v>
      </c>
      <c r="L8" s="54">
        <v>76.08</v>
      </c>
    </row>
    <row r="9" spans="1:12" ht="20.100000000000001" customHeight="1">
      <c r="A9" s="3">
        <v>2</v>
      </c>
      <c r="B9" s="94" t="s">
        <v>32</v>
      </c>
      <c r="C9" s="45" t="s">
        <v>209</v>
      </c>
      <c r="D9" s="52">
        <v>2565</v>
      </c>
      <c r="E9" s="52">
        <v>1372</v>
      </c>
      <c r="F9" s="52">
        <v>53.49</v>
      </c>
      <c r="G9" s="52">
        <v>5071</v>
      </c>
      <c r="H9" s="52">
        <v>2843</v>
      </c>
      <c r="I9" s="52">
        <v>56.06</v>
      </c>
      <c r="J9" s="52">
        <v>19393</v>
      </c>
      <c r="K9" s="52">
        <v>12870</v>
      </c>
      <c r="L9" s="54">
        <v>66.36</v>
      </c>
    </row>
    <row r="10" spans="1:12" ht="20.100000000000001" customHeight="1">
      <c r="A10" s="3">
        <v>3</v>
      </c>
      <c r="B10" s="94" t="s">
        <v>33</v>
      </c>
      <c r="C10" s="45" t="s">
        <v>34</v>
      </c>
      <c r="D10" s="52">
        <v>2242</v>
      </c>
      <c r="E10" s="52">
        <v>1918</v>
      </c>
      <c r="F10" s="52">
        <v>85.55</v>
      </c>
      <c r="G10" s="52">
        <v>1787</v>
      </c>
      <c r="H10" s="52">
        <v>1528</v>
      </c>
      <c r="I10" s="52">
        <v>85.51</v>
      </c>
      <c r="J10" s="52">
        <v>2070</v>
      </c>
      <c r="K10" s="52">
        <v>1837</v>
      </c>
      <c r="L10" s="54">
        <v>88.74</v>
      </c>
    </row>
    <row r="11" spans="1:12" ht="20.100000000000001" customHeight="1">
      <c r="A11" s="3">
        <v>4</v>
      </c>
      <c r="B11" s="94" t="s">
        <v>35</v>
      </c>
      <c r="C11" s="45" t="s">
        <v>206</v>
      </c>
      <c r="D11" s="52">
        <v>2122</v>
      </c>
      <c r="E11" s="52">
        <v>1790</v>
      </c>
      <c r="F11" s="52">
        <v>84.35</v>
      </c>
      <c r="G11" s="52">
        <v>874</v>
      </c>
      <c r="H11" s="52">
        <v>675</v>
      </c>
      <c r="I11" s="52">
        <v>77.23</v>
      </c>
      <c r="J11" s="52">
        <v>3072</v>
      </c>
      <c r="K11" s="52">
        <v>2784</v>
      </c>
      <c r="L11" s="54">
        <v>90.63</v>
      </c>
    </row>
    <row r="12" spans="1:12" ht="20.100000000000001" customHeight="1">
      <c r="A12" s="3">
        <v>5</v>
      </c>
      <c r="B12" s="94" t="s">
        <v>36</v>
      </c>
      <c r="C12" s="45" t="s">
        <v>37</v>
      </c>
      <c r="D12" s="52">
        <v>3215</v>
      </c>
      <c r="E12" s="52">
        <v>2331</v>
      </c>
      <c r="F12" s="52">
        <v>72.5</v>
      </c>
      <c r="G12" s="52">
        <v>1236</v>
      </c>
      <c r="H12" s="52">
        <v>854</v>
      </c>
      <c r="I12" s="52">
        <v>69.09</v>
      </c>
      <c r="J12" s="52">
        <v>2795</v>
      </c>
      <c r="K12" s="52">
        <v>2480</v>
      </c>
      <c r="L12" s="54">
        <v>88.73</v>
      </c>
    </row>
    <row r="13" spans="1:12" ht="20.100000000000001" customHeight="1">
      <c r="A13" s="3">
        <v>6</v>
      </c>
      <c r="B13" s="94" t="s">
        <v>38</v>
      </c>
      <c r="C13" s="45" t="s">
        <v>39</v>
      </c>
      <c r="D13" s="52">
        <v>3607</v>
      </c>
      <c r="E13" s="52">
        <v>2967</v>
      </c>
      <c r="F13" s="52">
        <v>82.26</v>
      </c>
      <c r="G13" s="52">
        <v>1916</v>
      </c>
      <c r="H13" s="52">
        <v>1593</v>
      </c>
      <c r="I13" s="52">
        <v>83.14</v>
      </c>
      <c r="J13" s="52">
        <v>3817</v>
      </c>
      <c r="K13" s="52">
        <v>3419</v>
      </c>
      <c r="L13" s="54">
        <v>89.57</v>
      </c>
    </row>
    <row r="14" spans="1:12" ht="20.100000000000001" customHeight="1">
      <c r="A14" s="3">
        <v>7</v>
      </c>
      <c r="B14" s="94" t="s">
        <v>40</v>
      </c>
      <c r="C14" s="45" t="s">
        <v>41</v>
      </c>
      <c r="D14" s="52">
        <v>2472</v>
      </c>
      <c r="E14" s="52">
        <v>2061</v>
      </c>
      <c r="F14" s="52">
        <v>83.37</v>
      </c>
      <c r="G14" s="52">
        <v>1757</v>
      </c>
      <c r="H14" s="52">
        <v>1415</v>
      </c>
      <c r="I14" s="52">
        <v>80.540000000000006</v>
      </c>
      <c r="J14" s="52">
        <v>1655</v>
      </c>
      <c r="K14" s="52">
        <v>1438</v>
      </c>
      <c r="L14" s="54">
        <v>86.89</v>
      </c>
    </row>
    <row r="15" spans="1:12" ht="20.100000000000001" customHeight="1">
      <c r="A15" s="3">
        <v>8</v>
      </c>
      <c r="B15" s="94" t="s">
        <v>42</v>
      </c>
      <c r="C15" s="45" t="s">
        <v>390</v>
      </c>
      <c r="D15" s="52">
        <v>3113</v>
      </c>
      <c r="E15" s="52">
        <v>2329</v>
      </c>
      <c r="F15" s="52">
        <v>74.819999999999993</v>
      </c>
      <c r="G15" s="52">
        <v>5066</v>
      </c>
      <c r="H15" s="52">
        <v>3798</v>
      </c>
      <c r="I15" s="52">
        <v>74.97</v>
      </c>
      <c r="J15" s="52">
        <v>3074</v>
      </c>
      <c r="K15" s="52">
        <v>2591</v>
      </c>
      <c r="L15" s="54">
        <v>84.29</v>
      </c>
    </row>
    <row r="16" spans="1:12" ht="20.100000000000001" customHeight="1">
      <c r="A16" s="3">
        <v>9</v>
      </c>
      <c r="B16" s="94" t="s">
        <v>44</v>
      </c>
      <c r="C16" s="45" t="s">
        <v>45</v>
      </c>
      <c r="D16" s="52">
        <v>2302</v>
      </c>
      <c r="E16" s="52">
        <v>1730</v>
      </c>
      <c r="F16" s="52">
        <v>75.150000000000006</v>
      </c>
      <c r="G16" s="52">
        <v>1446</v>
      </c>
      <c r="H16" s="52">
        <v>1028</v>
      </c>
      <c r="I16" s="52">
        <v>71.09</v>
      </c>
      <c r="J16" s="52">
        <v>1351</v>
      </c>
      <c r="K16" s="52">
        <v>1183</v>
      </c>
      <c r="L16" s="54">
        <v>87.56</v>
      </c>
    </row>
    <row r="17" spans="1:12" ht="20.100000000000001" customHeight="1">
      <c r="A17" s="3">
        <v>10</v>
      </c>
      <c r="B17" s="94" t="s">
        <v>46</v>
      </c>
      <c r="C17" s="45" t="s">
        <v>391</v>
      </c>
      <c r="D17" s="52">
        <v>7051</v>
      </c>
      <c r="E17" s="52">
        <v>5448</v>
      </c>
      <c r="F17" s="52">
        <v>77.27</v>
      </c>
      <c r="G17" s="52">
        <v>3998</v>
      </c>
      <c r="H17" s="52">
        <v>2838</v>
      </c>
      <c r="I17" s="52">
        <v>70.989999999999995</v>
      </c>
      <c r="J17" s="52">
        <v>6665</v>
      </c>
      <c r="K17" s="52">
        <v>5327</v>
      </c>
      <c r="L17" s="54">
        <v>79.92</v>
      </c>
    </row>
    <row r="18" spans="1:12" ht="20.100000000000001" customHeight="1">
      <c r="A18" s="3">
        <v>11</v>
      </c>
      <c r="B18" s="94" t="s">
        <v>47</v>
      </c>
      <c r="C18" s="45" t="s">
        <v>48</v>
      </c>
      <c r="D18" s="52">
        <v>4950</v>
      </c>
      <c r="E18" s="52">
        <v>3942</v>
      </c>
      <c r="F18" s="52">
        <v>79.64</v>
      </c>
      <c r="G18" s="52">
        <v>2030</v>
      </c>
      <c r="H18" s="52">
        <v>1607</v>
      </c>
      <c r="I18" s="52">
        <v>79.16</v>
      </c>
      <c r="J18" s="52">
        <v>3604</v>
      </c>
      <c r="K18" s="52">
        <v>3207</v>
      </c>
      <c r="L18" s="54">
        <v>88.98</v>
      </c>
    </row>
    <row r="19" spans="1:12" ht="20.100000000000001" customHeight="1">
      <c r="A19" s="3">
        <v>12</v>
      </c>
      <c r="B19" s="94" t="s">
        <v>49</v>
      </c>
      <c r="C19" s="45" t="s">
        <v>50</v>
      </c>
      <c r="D19" s="52">
        <v>2904</v>
      </c>
      <c r="E19" s="52">
        <v>2377</v>
      </c>
      <c r="F19" s="52">
        <v>81.849999999999994</v>
      </c>
      <c r="G19" s="52">
        <v>1678</v>
      </c>
      <c r="H19" s="52">
        <v>1371</v>
      </c>
      <c r="I19" s="52">
        <v>81.7</v>
      </c>
      <c r="J19" s="52">
        <v>1945</v>
      </c>
      <c r="K19" s="52">
        <v>1807</v>
      </c>
      <c r="L19" s="54">
        <v>92.9</v>
      </c>
    </row>
    <row r="20" spans="1:12" ht="20.100000000000001" customHeight="1">
      <c r="A20" s="3">
        <v>13</v>
      </c>
      <c r="B20" s="94" t="s">
        <v>51</v>
      </c>
      <c r="C20" s="45" t="s">
        <v>52</v>
      </c>
      <c r="D20" s="52">
        <v>3851</v>
      </c>
      <c r="E20" s="52">
        <v>2891</v>
      </c>
      <c r="F20" s="52">
        <v>75.069999999999993</v>
      </c>
      <c r="G20" s="52">
        <v>4374</v>
      </c>
      <c r="H20" s="52">
        <v>3594</v>
      </c>
      <c r="I20" s="52">
        <v>82.17</v>
      </c>
      <c r="J20" s="52">
        <v>5622</v>
      </c>
      <c r="K20" s="52">
        <v>5133</v>
      </c>
      <c r="L20" s="54">
        <v>91.3</v>
      </c>
    </row>
    <row r="21" spans="1:12" ht="20.100000000000001" customHeight="1">
      <c r="A21" s="3">
        <v>14</v>
      </c>
      <c r="B21" s="94" t="s">
        <v>53</v>
      </c>
      <c r="C21" s="45" t="s">
        <v>54</v>
      </c>
      <c r="D21" s="52">
        <v>882</v>
      </c>
      <c r="E21" s="52">
        <v>633</v>
      </c>
      <c r="F21" s="52">
        <v>71.77</v>
      </c>
      <c r="G21" s="52">
        <v>967</v>
      </c>
      <c r="H21" s="52">
        <v>688</v>
      </c>
      <c r="I21" s="52">
        <v>71.150000000000006</v>
      </c>
      <c r="J21" s="52">
        <v>1230</v>
      </c>
      <c r="K21" s="52">
        <v>1061</v>
      </c>
      <c r="L21" s="54">
        <v>86.26</v>
      </c>
    </row>
    <row r="22" spans="1:12" ht="20.100000000000001" customHeight="1">
      <c r="A22" s="3">
        <v>15</v>
      </c>
      <c r="B22" s="94" t="s">
        <v>55</v>
      </c>
      <c r="C22" s="45" t="s">
        <v>56</v>
      </c>
      <c r="D22" s="52">
        <v>4425</v>
      </c>
      <c r="E22" s="52">
        <v>3630</v>
      </c>
      <c r="F22" s="52">
        <v>82.03</v>
      </c>
      <c r="G22" s="52">
        <v>3736</v>
      </c>
      <c r="H22" s="52">
        <v>3096</v>
      </c>
      <c r="I22" s="52">
        <v>82.87</v>
      </c>
      <c r="J22" s="52">
        <v>3360</v>
      </c>
      <c r="K22" s="52">
        <v>2950</v>
      </c>
      <c r="L22" s="54">
        <v>87.8</v>
      </c>
    </row>
    <row r="23" spans="1:12" ht="20.100000000000001" customHeight="1">
      <c r="A23" s="3">
        <v>16</v>
      </c>
      <c r="B23" s="94" t="s">
        <v>57</v>
      </c>
      <c r="C23" s="45" t="s">
        <v>58</v>
      </c>
      <c r="D23" s="52">
        <v>3310</v>
      </c>
      <c r="E23" s="52">
        <v>2719</v>
      </c>
      <c r="F23" s="52">
        <v>82.15</v>
      </c>
      <c r="G23" s="52">
        <v>3975</v>
      </c>
      <c r="H23" s="52">
        <v>3314</v>
      </c>
      <c r="I23" s="52">
        <v>83.37</v>
      </c>
      <c r="J23" s="52">
        <v>2987</v>
      </c>
      <c r="K23" s="52">
        <v>2677</v>
      </c>
      <c r="L23" s="54">
        <v>89.62</v>
      </c>
    </row>
    <row r="24" spans="1:12" ht="20.100000000000001" customHeight="1">
      <c r="A24" s="3">
        <v>17</v>
      </c>
      <c r="B24" s="94" t="s">
        <v>59</v>
      </c>
      <c r="C24" s="45" t="s">
        <v>60</v>
      </c>
      <c r="D24" s="52">
        <v>2652</v>
      </c>
      <c r="E24" s="52">
        <v>2133</v>
      </c>
      <c r="F24" s="52">
        <v>80.430000000000007</v>
      </c>
      <c r="G24" s="52">
        <v>1814</v>
      </c>
      <c r="H24" s="52">
        <v>1350</v>
      </c>
      <c r="I24" s="52">
        <v>74.42</v>
      </c>
      <c r="J24" s="52">
        <v>1527</v>
      </c>
      <c r="K24" s="52">
        <v>1412</v>
      </c>
      <c r="L24" s="54">
        <v>92.47</v>
      </c>
    </row>
    <row r="25" spans="1:12" ht="20.100000000000001" customHeight="1">
      <c r="A25" s="3">
        <v>18</v>
      </c>
      <c r="B25" s="94" t="s">
        <v>61</v>
      </c>
      <c r="C25" s="45" t="s">
        <v>62</v>
      </c>
      <c r="D25" s="52">
        <v>4317</v>
      </c>
      <c r="E25" s="52">
        <v>3162</v>
      </c>
      <c r="F25" s="52">
        <v>73.25</v>
      </c>
      <c r="G25" s="52">
        <v>2205</v>
      </c>
      <c r="H25" s="52">
        <v>1526</v>
      </c>
      <c r="I25" s="52">
        <v>69.209999999999994</v>
      </c>
      <c r="J25" s="52">
        <v>3841</v>
      </c>
      <c r="K25" s="52">
        <v>3248</v>
      </c>
      <c r="L25" s="54">
        <v>84.56</v>
      </c>
    </row>
    <row r="26" spans="1:12" ht="20.100000000000001" customHeight="1">
      <c r="A26" s="3">
        <v>19</v>
      </c>
      <c r="B26" s="94" t="s">
        <v>63</v>
      </c>
      <c r="C26" s="45" t="s">
        <v>64</v>
      </c>
      <c r="D26" s="52">
        <v>4400</v>
      </c>
      <c r="E26" s="52">
        <v>3851</v>
      </c>
      <c r="F26" s="52">
        <v>87.52</v>
      </c>
      <c r="G26" s="52">
        <v>2408</v>
      </c>
      <c r="H26" s="52">
        <v>2006</v>
      </c>
      <c r="I26" s="52">
        <v>83.31</v>
      </c>
      <c r="J26" s="52">
        <v>2738</v>
      </c>
      <c r="K26" s="52">
        <v>2539</v>
      </c>
      <c r="L26" s="54">
        <v>92.73</v>
      </c>
    </row>
    <row r="27" spans="1:12" ht="20.100000000000001" customHeight="1">
      <c r="A27" s="3">
        <v>20</v>
      </c>
      <c r="B27" s="94" t="s">
        <v>65</v>
      </c>
      <c r="C27" s="45" t="s">
        <v>66</v>
      </c>
      <c r="D27" s="52">
        <v>3325</v>
      </c>
      <c r="E27" s="52">
        <v>2522</v>
      </c>
      <c r="F27" s="52">
        <v>75.849999999999994</v>
      </c>
      <c r="G27" s="52">
        <v>3799</v>
      </c>
      <c r="H27" s="52">
        <v>2791</v>
      </c>
      <c r="I27" s="52">
        <v>73.47</v>
      </c>
      <c r="J27" s="52">
        <v>2042</v>
      </c>
      <c r="K27" s="52">
        <v>1672</v>
      </c>
      <c r="L27" s="54">
        <v>81.88</v>
      </c>
    </row>
    <row r="28" spans="1:12" ht="20.100000000000001" customHeight="1">
      <c r="A28" s="3">
        <v>21</v>
      </c>
      <c r="B28" s="94" t="s">
        <v>67</v>
      </c>
      <c r="C28" s="45" t="s">
        <v>68</v>
      </c>
      <c r="D28" s="52">
        <v>2410</v>
      </c>
      <c r="E28" s="52">
        <v>1664</v>
      </c>
      <c r="F28" s="52">
        <v>69.05</v>
      </c>
      <c r="G28" s="52">
        <v>2420</v>
      </c>
      <c r="H28" s="52">
        <v>1545</v>
      </c>
      <c r="I28" s="52">
        <v>63.84</v>
      </c>
      <c r="J28" s="52">
        <v>1583</v>
      </c>
      <c r="K28" s="52">
        <v>1214</v>
      </c>
      <c r="L28" s="54">
        <v>76.69</v>
      </c>
    </row>
    <row r="29" spans="1:12" ht="20.100000000000001" customHeight="1">
      <c r="A29" s="3">
        <v>22</v>
      </c>
      <c r="B29" s="94" t="s">
        <v>69</v>
      </c>
      <c r="C29" s="45" t="s">
        <v>70</v>
      </c>
      <c r="D29" s="52">
        <v>3147</v>
      </c>
      <c r="E29" s="52">
        <v>2266</v>
      </c>
      <c r="F29" s="52">
        <v>72.010000000000005</v>
      </c>
      <c r="G29" s="52">
        <v>5060</v>
      </c>
      <c r="H29" s="52">
        <v>3325</v>
      </c>
      <c r="I29" s="52">
        <v>65.709999999999994</v>
      </c>
      <c r="J29" s="52">
        <v>4334</v>
      </c>
      <c r="K29" s="52">
        <v>3082</v>
      </c>
      <c r="L29" s="54">
        <v>71.11</v>
      </c>
    </row>
    <row r="30" spans="1:12" ht="20.100000000000001" customHeight="1">
      <c r="A30" s="3">
        <v>23</v>
      </c>
      <c r="B30" s="94" t="s">
        <v>71</v>
      </c>
      <c r="C30" s="45" t="s">
        <v>392</v>
      </c>
      <c r="D30" s="52">
        <v>7335</v>
      </c>
      <c r="E30" s="52">
        <v>6094</v>
      </c>
      <c r="F30" s="52">
        <v>83.08</v>
      </c>
      <c r="G30" s="52">
        <v>8530</v>
      </c>
      <c r="H30" s="52">
        <v>6521</v>
      </c>
      <c r="I30" s="52">
        <v>76.45</v>
      </c>
      <c r="J30" s="52">
        <v>4560</v>
      </c>
      <c r="K30" s="52">
        <v>3985</v>
      </c>
      <c r="L30" s="54">
        <v>87.39</v>
      </c>
    </row>
    <row r="31" spans="1:12" ht="20.100000000000001" customHeight="1">
      <c r="A31" s="3">
        <v>24</v>
      </c>
      <c r="B31" s="94" t="s">
        <v>72</v>
      </c>
      <c r="C31" s="45" t="s">
        <v>73</v>
      </c>
      <c r="D31" s="52">
        <v>3957</v>
      </c>
      <c r="E31" s="52">
        <v>2991</v>
      </c>
      <c r="F31" s="52">
        <v>75.59</v>
      </c>
      <c r="G31" s="52">
        <v>7263</v>
      </c>
      <c r="H31" s="52">
        <v>5082</v>
      </c>
      <c r="I31" s="52">
        <v>69.97</v>
      </c>
      <c r="J31" s="52">
        <v>3834</v>
      </c>
      <c r="K31" s="52">
        <v>2960</v>
      </c>
      <c r="L31" s="54">
        <v>77.2</v>
      </c>
    </row>
    <row r="32" spans="1:12" ht="20.100000000000001" customHeight="1">
      <c r="A32" s="3">
        <v>25</v>
      </c>
      <c r="B32" s="94" t="s">
        <v>74</v>
      </c>
      <c r="C32" s="45" t="s">
        <v>75</v>
      </c>
      <c r="D32" s="52">
        <v>5846</v>
      </c>
      <c r="E32" s="52">
        <v>4084</v>
      </c>
      <c r="F32" s="52">
        <v>69.86</v>
      </c>
      <c r="G32" s="52">
        <v>3477</v>
      </c>
      <c r="H32" s="52">
        <v>2414</v>
      </c>
      <c r="I32" s="52">
        <v>69.430000000000007</v>
      </c>
      <c r="J32" s="52">
        <v>3756</v>
      </c>
      <c r="K32" s="52">
        <v>2971</v>
      </c>
      <c r="L32" s="54">
        <v>79.099999999999994</v>
      </c>
    </row>
    <row r="33" spans="1:12" ht="20.100000000000001" customHeight="1">
      <c r="A33" s="3">
        <v>26</v>
      </c>
      <c r="B33" s="94" t="s">
        <v>76</v>
      </c>
      <c r="C33" s="45" t="s">
        <v>77</v>
      </c>
      <c r="D33" s="52">
        <v>4261</v>
      </c>
      <c r="E33" s="52">
        <v>3069</v>
      </c>
      <c r="F33" s="52">
        <v>72.03</v>
      </c>
      <c r="G33" s="52">
        <v>6545</v>
      </c>
      <c r="H33" s="52">
        <v>4498</v>
      </c>
      <c r="I33" s="52">
        <v>68.72</v>
      </c>
      <c r="J33" s="52">
        <v>5677</v>
      </c>
      <c r="K33" s="52">
        <v>4530</v>
      </c>
      <c r="L33" s="54">
        <v>79.8</v>
      </c>
    </row>
    <row r="34" spans="1:12" ht="20.100000000000001" customHeight="1">
      <c r="A34" s="3">
        <v>27</v>
      </c>
      <c r="B34" s="94" t="s">
        <v>78</v>
      </c>
      <c r="C34" s="45" t="s">
        <v>79</v>
      </c>
      <c r="D34" s="52">
        <v>1963</v>
      </c>
      <c r="E34" s="52">
        <v>1615</v>
      </c>
      <c r="F34" s="52">
        <v>82.27</v>
      </c>
      <c r="G34" s="52">
        <v>1530</v>
      </c>
      <c r="H34" s="52">
        <v>1247</v>
      </c>
      <c r="I34" s="52">
        <v>81.5</v>
      </c>
      <c r="J34" s="52">
        <v>830</v>
      </c>
      <c r="K34" s="52">
        <v>706</v>
      </c>
      <c r="L34" s="54">
        <v>85.06</v>
      </c>
    </row>
    <row r="35" spans="1:12" ht="20.100000000000001" customHeight="1">
      <c r="A35" s="3">
        <v>28</v>
      </c>
      <c r="B35" s="94" t="s">
        <v>80</v>
      </c>
      <c r="C35" s="45" t="s">
        <v>207</v>
      </c>
      <c r="D35" s="52">
        <v>1032</v>
      </c>
      <c r="E35" s="52">
        <v>919</v>
      </c>
      <c r="F35" s="52">
        <v>89.05</v>
      </c>
      <c r="G35" s="52">
        <v>2155</v>
      </c>
      <c r="H35" s="52">
        <v>1743</v>
      </c>
      <c r="I35" s="52">
        <v>80.88</v>
      </c>
      <c r="J35" s="52">
        <v>1380</v>
      </c>
      <c r="K35" s="52">
        <v>1265</v>
      </c>
      <c r="L35" s="54">
        <v>91.67</v>
      </c>
    </row>
    <row r="36" spans="1:12" ht="20.100000000000001" customHeight="1">
      <c r="A36" s="3">
        <v>29</v>
      </c>
      <c r="B36" s="94" t="s">
        <v>81</v>
      </c>
      <c r="C36" s="45" t="s">
        <v>82</v>
      </c>
      <c r="D36" s="52">
        <v>4470</v>
      </c>
      <c r="E36" s="52">
        <v>2253</v>
      </c>
      <c r="F36" s="52">
        <v>50.4</v>
      </c>
      <c r="G36" s="52">
        <v>548</v>
      </c>
      <c r="H36" s="52">
        <v>242</v>
      </c>
      <c r="I36" s="52">
        <v>44.16</v>
      </c>
      <c r="J36" s="52">
        <v>1599</v>
      </c>
      <c r="K36" s="52">
        <v>972</v>
      </c>
      <c r="L36" s="54">
        <v>60.79</v>
      </c>
    </row>
    <row r="37" spans="1:12" ht="20.100000000000001" customHeight="1">
      <c r="A37" s="3">
        <v>30</v>
      </c>
      <c r="B37" s="94" t="s">
        <v>83</v>
      </c>
      <c r="C37" s="45" t="s">
        <v>393</v>
      </c>
      <c r="D37" s="52">
        <v>8569</v>
      </c>
      <c r="E37" s="52">
        <v>6254</v>
      </c>
      <c r="F37" s="52">
        <v>72.98</v>
      </c>
      <c r="G37" s="52">
        <v>1638</v>
      </c>
      <c r="H37" s="52">
        <v>981</v>
      </c>
      <c r="I37" s="52">
        <v>59.89</v>
      </c>
      <c r="J37" s="52">
        <v>8991</v>
      </c>
      <c r="K37" s="52">
        <v>6491</v>
      </c>
      <c r="L37" s="54">
        <v>72.19</v>
      </c>
    </row>
    <row r="38" spans="1:12" ht="20.100000000000001" customHeight="1">
      <c r="A38" s="3">
        <v>31</v>
      </c>
      <c r="B38" s="94" t="s">
        <v>84</v>
      </c>
      <c r="C38" s="45" t="s">
        <v>85</v>
      </c>
      <c r="D38" s="52">
        <v>6121</v>
      </c>
      <c r="E38" s="52">
        <v>4763</v>
      </c>
      <c r="F38" s="52">
        <v>77.81</v>
      </c>
      <c r="G38" s="52">
        <v>1161</v>
      </c>
      <c r="H38" s="52">
        <v>943</v>
      </c>
      <c r="I38" s="52">
        <v>81.22</v>
      </c>
      <c r="J38" s="52">
        <v>2047</v>
      </c>
      <c r="K38" s="52">
        <v>1705</v>
      </c>
      <c r="L38" s="54">
        <v>83.29</v>
      </c>
    </row>
    <row r="39" spans="1:12" ht="20.100000000000001" customHeight="1">
      <c r="A39" s="3">
        <v>32</v>
      </c>
      <c r="B39" s="94" t="s">
        <v>86</v>
      </c>
      <c r="C39" s="45" t="s">
        <v>87</v>
      </c>
      <c r="D39" s="52">
        <v>7612</v>
      </c>
      <c r="E39" s="52">
        <v>4893</v>
      </c>
      <c r="F39" s="52">
        <v>64.28</v>
      </c>
      <c r="G39" s="52">
        <v>904</v>
      </c>
      <c r="H39" s="52">
        <v>454</v>
      </c>
      <c r="I39" s="52">
        <v>50.22</v>
      </c>
      <c r="J39" s="52">
        <v>3618</v>
      </c>
      <c r="K39" s="52">
        <v>2396</v>
      </c>
      <c r="L39" s="54">
        <v>66.22</v>
      </c>
    </row>
    <row r="40" spans="1:12" ht="20.100000000000001" customHeight="1">
      <c r="A40" s="3">
        <v>33</v>
      </c>
      <c r="B40" s="94" t="s">
        <v>88</v>
      </c>
      <c r="C40" s="45" t="s">
        <v>89</v>
      </c>
      <c r="D40" s="52">
        <v>3694</v>
      </c>
      <c r="E40" s="52">
        <v>2589</v>
      </c>
      <c r="F40" s="52">
        <v>70.09</v>
      </c>
      <c r="G40" s="52">
        <v>2561</v>
      </c>
      <c r="H40" s="52">
        <v>1863</v>
      </c>
      <c r="I40" s="52">
        <v>72.75</v>
      </c>
      <c r="J40" s="52">
        <v>4765</v>
      </c>
      <c r="K40" s="52">
        <v>3706</v>
      </c>
      <c r="L40" s="54">
        <v>77.78</v>
      </c>
    </row>
    <row r="41" spans="1:12" ht="20.100000000000001" customHeight="1">
      <c r="A41" s="3">
        <v>34</v>
      </c>
      <c r="B41" s="94" t="s">
        <v>90</v>
      </c>
      <c r="C41" s="45" t="s">
        <v>394</v>
      </c>
      <c r="D41" s="52">
        <v>7075</v>
      </c>
      <c r="E41" s="52">
        <v>4910</v>
      </c>
      <c r="F41" s="52">
        <v>69.400000000000006</v>
      </c>
      <c r="G41" s="52">
        <v>2953</v>
      </c>
      <c r="H41" s="52">
        <v>2228</v>
      </c>
      <c r="I41" s="52">
        <v>75.45</v>
      </c>
      <c r="J41" s="52">
        <v>5535</v>
      </c>
      <c r="K41" s="52">
        <v>4683</v>
      </c>
      <c r="L41" s="54">
        <v>84.61</v>
      </c>
    </row>
    <row r="42" spans="1:12" ht="20.100000000000001" customHeight="1">
      <c r="A42" s="122" t="s">
        <v>8</v>
      </c>
      <c r="B42" s="122"/>
      <c r="C42" s="122"/>
      <c r="D42" s="55">
        <f>SUM(D8:D41)</f>
        <v>133410</v>
      </c>
      <c r="E42" s="55">
        <f>SUM(E8:E41)</f>
        <v>99581</v>
      </c>
      <c r="F42" s="56">
        <f>E42/D42*100</f>
        <v>74.642830372535798</v>
      </c>
      <c r="G42" s="55">
        <f>SUM(G8:G41)</f>
        <v>99750</v>
      </c>
      <c r="H42" s="55">
        <f>SUM(H8:H41)</f>
        <v>72717</v>
      </c>
      <c r="I42" s="56">
        <f>H42/G42*100</f>
        <v>72.899248120300754</v>
      </c>
      <c r="J42" s="55">
        <f>SUM(J8:J41)</f>
        <v>141763</v>
      </c>
      <c r="K42" s="55">
        <f>SUM(K8:K41)</f>
        <v>112828</v>
      </c>
      <c r="L42" s="56">
        <f>K42/J42*100</f>
        <v>79.589173479680881</v>
      </c>
    </row>
  </sheetData>
  <mergeCells count="11">
    <mergeCell ref="A42:C42"/>
    <mergeCell ref="C6:C7"/>
    <mergeCell ref="B6:B7"/>
    <mergeCell ref="A6:A7"/>
    <mergeCell ref="A2:L2"/>
    <mergeCell ref="A3:L3"/>
    <mergeCell ref="A4:L4"/>
    <mergeCell ref="A5:L5"/>
    <mergeCell ref="D6:F6"/>
    <mergeCell ref="G6:I6"/>
    <mergeCell ref="J6:L6"/>
  </mergeCells>
  <pageMargins left="1.25" right="0" top="0.25" bottom="0.25" header="0.3" footer="0.3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42"/>
  <sheetViews>
    <sheetView workbookViewId="0">
      <selection activeCell="N10" sqref="N10"/>
    </sheetView>
  </sheetViews>
  <sheetFormatPr defaultRowHeight="15"/>
  <cols>
    <col min="1" max="1" width="3.85546875" bestFit="1" customWidth="1"/>
    <col min="2" max="2" width="6.42578125" bestFit="1" customWidth="1"/>
    <col min="3" max="3" width="20.85546875" bestFit="1" customWidth="1"/>
    <col min="4" max="4" width="7.85546875" bestFit="1" customWidth="1"/>
    <col min="5" max="5" width="11.5703125" bestFit="1" customWidth="1"/>
    <col min="6" max="6" width="7.7109375" bestFit="1" customWidth="1"/>
    <col min="7" max="7" width="7.85546875" bestFit="1" customWidth="1"/>
    <col min="8" max="8" width="11.5703125" bestFit="1" customWidth="1"/>
    <col min="9" max="9" width="9" bestFit="1" customWidth="1"/>
    <col min="10" max="10" width="7.85546875" bestFit="1" customWidth="1"/>
    <col min="11" max="11" width="10.28515625" bestFit="1" customWidth="1"/>
    <col min="12" max="12" width="9" bestFit="1" customWidth="1"/>
  </cols>
  <sheetData>
    <row r="2" spans="1:12" ht="20.100000000000001" customHeight="1">
      <c r="A2" s="124" t="s">
        <v>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0.100000000000001" customHeight="1">
      <c r="A3" s="124" t="s">
        <v>164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20.100000000000001" customHeight="1">
      <c r="A4" s="124" t="s">
        <v>328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20.100000000000001" customHeight="1">
      <c r="A5" s="124" t="s">
        <v>299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20.100000000000001" customHeight="1">
      <c r="A6" s="112" t="s">
        <v>109</v>
      </c>
      <c r="B6" s="122" t="s">
        <v>93</v>
      </c>
      <c r="C6" s="112" t="s">
        <v>141</v>
      </c>
      <c r="D6" s="124" t="s">
        <v>138</v>
      </c>
      <c r="E6" s="124"/>
      <c r="F6" s="124"/>
      <c r="G6" s="124" t="s">
        <v>137</v>
      </c>
      <c r="H6" s="124"/>
      <c r="I6" s="124"/>
      <c r="J6" s="124" t="s">
        <v>139</v>
      </c>
      <c r="K6" s="124"/>
      <c r="L6" s="124"/>
    </row>
    <row r="7" spans="1:12" ht="20.100000000000001" customHeight="1">
      <c r="A7" s="112"/>
      <c r="B7" s="122"/>
      <c r="C7" s="112"/>
      <c r="D7" s="41" t="s">
        <v>28</v>
      </c>
      <c r="E7" s="41" t="s">
        <v>29</v>
      </c>
      <c r="F7" s="8" t="s">
        <v>30</v>
      </c>
      <c r="G7" s="41" t="s">
        <v>28</v>
      </c>
      <c r="H7" s="41" t="s">
        <v>29</v>
      </c>
      <c r="I7" s="41" t="s">
        <v>30</v>
      </c>
      <c r="J7" s="41" t="s">
        <v>28</v>
      </c>
      <c r="K7" s="41" t="s">
        <v>29</v>
      </c>
      <c r="L7" s="41" t="s">
        <v>30</v>
      </c>
    </row>
    <row r="8" spans="1:12" ht="20.100000000000001" customHeight="1">
      <c r="A8" s="41">
        <v>1</v>
      </c>
      <c r="B8" s="94" t="s">
        <v>31</v>
      </c>
      <c r="C8" s="45" t="s">
        <v>208</v>
      </c>
      <c r="D8" s="52">
        <v>2420</v>
      </c>
      <c r="E8" s="52">
        <v>1695</v>
      </c>
      <c r="F8" s="52">
        <v>70.040000000000006</v>
      </c>
      <c r="G8" s="52">
        <v>4360</v>
      </c>
      <c r="H8" s="52">
        <v>3067</v>
      </c>
      <c r="I8" s="52">
        <v>70.34</v>
      </c>
      <c r="J8" s="52">
        <v>14669</v>
      </c>
      <c r="K8" s="52">
        <v>12211</v>
      </c>
      <c r="L8" s="52">
        <v>83.24</v>
      </c>
    </row>
    <row r="9" spans="1:12" ht="20.100000000000001" customHeight="1">
      <c r="A9" s="41">
        <v>2</v>
      </c>
      <c r="B9" s="94" t="s">
        <v>32</v>
      </c>
      <c r="C9" s="45" t="s">
        <v>209</v>
      </c>
      <c r="D9" s="52">
        <v>3066</v>
      </c>
      <c r="E9" s="52">
        <v>1942</v>
      </c>
      <c r="F9" s="52">
        <v>63.34</v>
      </c>
      <c r="G9" s="52">
        <v>6306</v>
      </c>
      <c r="H9" s="52">
        <v>4192</v>
      </c>
      <c r="I9" s="52">
        <v>66.48</v>
      </c>
      <c r="J9" s="52">
        <v>18246</v>
      </c>
      <c r="K9" s="52">
        <v>14168</v>
      </c>
      <c r="L9" s="52">
        <v>77.650000000000006</v>
      </c>
    </row>
    <row r="10" spans="1:12" ht="20.100000000000001" customHeight="1">
      <c r="A10" s="41">
        <v>3</v>
      </c>
      <c r="B10" s="94" t="s">
        <v>33</v>
      </c>
      <c r="C10" s="45" t="s">
        <v>34</v>
      </c>
      <c r="D10" s="52">
        <v>2416</v>
      </c>
      <c r="E10" s="52">
        <v>2178</v>
      </c>
      <c r="F10" s="52">
        <v>90.15</v>
      </c>
      <c r="G10" s="52">
        <v>1641</v>
      </c>
      <c r="H10" s="52">
        <v>1515</v>
      </c>
      <c r="I10" s="52">
        <v>92.32</v>
      </c>
      <c r="J10" s="52">
        <v>1656</v>
      </c>
      <c r="K10" s="52">
        <v>1539</v>
      </c>
      <c r="L10" s="52">
        <v>92.93</v>
      </c>
    </row>
    <row r="11" spans="1:12" ht="20.100000000000001" customHeight="1">
      <c r="A11" s="41">
        <v>4</v>
      </c>
      <c r="B11" s="94" t="s">
        <v>35</v>
      </c>
      <c r="C11" s="45" t="s">
        <v>206</v>
      </c>
      <c r="D11" s="52">
        <v>2348</v>
      </c>
      <c r="E11" s="52">
        <v>2066</v>
      </c>
      <c r="F11" s="52">
        <v>87.99</v>
      </c>
      <c r="G11" s="52">
        <v>1060</v>
      </c>
      <c r="H11" s="52">
        <v>920</v>
      </c>
      <c r="I11" s="52">
        <v>86.79</v>
      </c>
      <c r="J11" s="52">
        <v>2690</v>
      </c>
      <c r="K11" s="52">
        <v>2528</v>
      </c>
      <c r="L11" s="52">
        <v>93.98</v>
      </c>
    </row>
    <row r="12" spans="1:12" ht="20.100000000000001" customHeight="1">
      <c r="A12" s="41">
        <v>5</v>
      </c>
      <c r="B12" s="94" t="s">
        <v>36</v>
      </c>
      <c r="C12" s="45" t="s">
        <v>37</v>
      </c>
      <c r="D12" s="52">
        <v>3753</v>
      </c>
      <c r="E12" s="52">
        <v>2888</v>
      </c>
      <c r="F12" s="52">
        <v>76.95</v>
      </c>
      <c r="G12" s="52">
        <v>1250</v>
      </c>
      <c r="H12" s="52">
        <v>971</v>
      </c>
      <c r="I12" s="52">
        <v>77.680000000000007</v>
      </c>
      <c r="J12" s="52">
        <v>2418</v>
      </c>
      <c r="K12" s="52">
        <v>2249</v>
      </c>
      <c r="L12" s="52">
        <v>93.01</v>
      </c>
    </row>
    <row r="13" spans="1:12" ht="20.100000000000001" customHeight="1">
      <c r="A13" s="41">
        <v>6</v>
      </c>
      <c r="B13" s="94" t="s">
        <v>38</v>
      </c>
      <c r="C13" s="45" t="s">
        <v>39</v>
      </c>
      <c r="D13" s="52">
        <v>3902</v>
      </c>
      <c r="E13" s="52">
        <v>3389</v>
      </c>
      <c r="F13" s="52">
        <v>86.85</v>
      </c>
      <c r="G13" s="52">
        <v>2169</v>
      </c>
      <c r="H13" s="52">
        <v>1871</v>
      </c>
      <c r="I13" s="52">
        <v>86.26</v>
      </c>
      <c r="J13" s="52">
        <v>3130</v>
      </c>
      <c r="K13" s="52">
        <v>2880</v>
      </c>
      <c r="L13" s="52">
        <v>92.01</v>
      </c>
    </row>
    <row r="14" spans="1:12" ht="20.100000000000001" customHeight="1">
      <c r="A14" s="41">
        <v>7</v>
      </c>
      <c r="B14" s="94" t="s">
        <v>40</v>
      </c>
      <c r="C14" s="45" t="s">
        <v>41</v>
      </c>
      <c r="D14" s="52">
        <v>2727</v>
      </c>
      <c r="E14" s="52">
        <v>2381</v>
      </c>
      <c r="F14" s="52">
        <v>87.31</v>
      </c>
      <c r="G14" s="52">
        <v>1525</v>
      </c>
      <c r="H14" s="52">
        <v>1296</v>
      </c>
      <c r="I14" s="52">
        <v>84.98</v>
      </c>
      <c r="J14" s="52">
        <v>1316</v>
      </c>
      <c r="K14" s="52">
        <v>1199</v>
      </c>
      <c r="L14" s="52">
        <v>91.11</v>
      </c>
    </row>
    <row r="15" spans="1:12" ht="20.100000000000001" customHeight="1">
      <c r="A15" s="41">
        <v>8</v>
      </c>
      <c r="B15" s="94" t="s">
        <v>42</v>
      </c>
      <c r="C15" s="45" t="s">
        <v>390</v>
      </c>
      <c r="D15" s="52">
        <v>3741</v>
      </c>
      <c r="E15" s="52">
        <v>3027</v>
      </c>
      <c r="F15" s="52">
        <v>80.91</v>
      </c>
      <c r="G15" s="52">
        <v>3501</v>
      </c>
      <c r="H15" s="52">
        <v>2796</v>
      </c>
      <c r="I15" s="52">
        <v>79.86</v>
      </c>
      <c r="J15" s="52">
        <v>2631</v>
      </c>
      <c r="K15" s="52">
        <v>2406</v>
      </c>
      <c r="L15" s="52">
        <v>91.45</v>
      </c>
    </row>
    <row r="16" spans="1:12" ht="20.100000000000001" customHeight="1">
      <c r="A16" s="41">
        <v>9</v>
      </c>
      <c r="B16" s="94" t="s">
        <v>44</v>
      </c>
      <c r="C16" s="45" t="s">
        <v>45</v>
      </c>
      <c r="D16" s="52">
        <v>2639</v>
      </c>
      <c r="E16" s="52">
        <v>2182</v>
      </c>
      <c r="F16" s="52">
        <v>82.68</v>
      </c>
      <c r="G16" s="52">
        <v>1449</v>
      </c>
      <c r="H16" s="52">
        <v>1204</v>
      </c>
      <c r="I16" s="52">
        <v>83.09</v>
      </c>
      <c r="J16" s="52">
        <v>1236</v>
      </c>
      <c r="K16" s="52">
        <v>1123</v>
      </c>
      <c r="L16" s="52">
        <v>90.86</v>
      </c>
    </row>
    <row r="17" spans="1:12" ht="20.100000000000001" customHeight="1">
      <c r="A17" s="41">
        <v>10</v>
      </c>
      <c r="B17" s="94" t="s">
        <v>46</v>
      </c>
      <c r="C17" s="45" t="s">
        <v>391</v>
      </c>
      <c r="D17" s="52">
        <v>7893</v>
      </c>
      <c r="E17" s="52">
        <v>6642</v>
      </c>
      <c r="F17" s="52">
        <v>84.15</v>
      </c>
      <c r="G17" s="52">
        <v>4087</v>
      </c>
      <c r="H17" s="52">
        <v>3327</v>
      </c>
      <c r="I17" s="52">
        <v>81.400000000000006</v>
      </c>
      <c r="J17" s="52">
        <v>5792</v>
      </c>
      <c r="K17" s="52">
        <v>5038</v>
      </c>
      <c r="L17" s="52">
        <v>86.98</v>
      </c>
    </row>
    <row r="18" spans="1:12" ht="20.100000000000001" customHeight="1">
      <c r="A18" s="41">
        <v>11</v>
      </c>
      <c r="B18" s="94" t="s">
        <v>47</v>
      </c>
      <c r="C18" s="45" t="s">
        <v>48</v>
      </c>
      <c r="D18" s="52">
        <v>5239</v>
      </c>
      <c r="E18" s="52">
        <v>4629</v>
      </c>
      <c r="F18" s="52">
        <v>88.36</v>
      </c>
      <c r="G18" s="52">
        <v>2208</v>
      </c>
      <c r="H18" s="52">
        <v>1968</v>
      </c>
      <c r="I18" s="52">
        <v>89.13</v>
      </c>
      <c r="J18" s="52">
        <v>2617</v>
      </c>
      <c r="K18" s="52">
        <v>2448</v>
      </c>
      <c r="L18" s="52">
        <v>93.54</v>
      </c>
    </row>
    <row r="19" spans="1:12" ht="20.100000000000001" customHeight="1">
      <c r="A19" s="41">
        <v>12</v>
      </c>
      <c r="B19" s="94" t="s">
        <v>49</v>
      </c>
      <c r="C19" s="45" t="s">
        <v>50</v>
      </c>
      <c r="D19" s="52">
        <v>2945</v>
      </c>
      <c r="E19" s="52">
        <v>2595</v>
      </c>
      <c r="F19" s="52">
        <v>88.12</v>
      </c>
      <c r="G19" s="52">
        <v>1602</v>
      </c>
      <c r="H19" s="52">
        <v>1442</v>
      </c>
      <c r="I19" s="52">
        <v>90.01</v>
      </c>
      <c r="J19" s="52">
        <v>1929</v>
      </c>
      <c r="K19" s="52">
        <v>1865</v>
      </c>
      <c r="L19" s="52">
        <v>96.68</v>
      </c>
    </row>
    <row r="20" spans="1:12" ht="20.100000000000001" customHeight="1">
      <c r="A20" s="41">
        <v>13</v>
      </c>
      <c r="B20" s="94" t="s">
        <v>51</v>
      </c>
      <c r="C20" s="45" t="s">
        <v>52</v>
      </c>
      <c r="D20" s="52">
        <v>4096</v>
      </c>
      <c r="E20" s="52">
        <v>3446</v>
      </c>
      <c r="F20" s="52">
        <v>84.13</v>
      </c>
      <c r="G20" s="52">
        <v>4587</v>
      </c>
      <c r="H20" s="52">
        <v>4117</v>
      </c>
      <c r="I20" s="52">
        <v>89.75</v>
      </c>
      <c r="J20" s="52">
        <v>5035</v>
      </c>
      <c r="K20" s="52">
        <v>4759</v>
      </c>
      <c r="L20" s="52">
        <v>94.52</v>
      </c>
    </row>
    <row r="21" spans="1:12" ht="20.100000000000001" customHeight="1">
      <c r="A21" s="41">
        <v>14</v>
      </c>
      <c r="B21" s="94" t="s">
        <v>53</v>
      </c>
      <c r="C21" s="45" t="s">
        <v>54</v>
      </c>
      <c r="D21" s="52">
        <v>1059</v>
      </c>
      <c r="E21" s="52">
        <v>775</v>
      </c>
      <c r="F21" s="52">
        <v>73.180000000000007</v>
      </c>
      <c r="G21" s="52">
        <v>1039</v>
      </c>
      <c r="H21" s="52">
        <v>802</v>
      </c>
      <c r="I21" s="52">
        <v>77.19</v>
      </c>
      <c r="J21" s="52">
        <v>1267</v>
      </c>
      <c r="K21" s="52">
        <v>1128</v>
      </c>
      <c r="L21" s="52">
        <v>89.03</v>
      </c>
    </row>
    <row r="22" spans="1:12" ht="20.100000000000001" customHeight="1">
      <c r="A22" s="41">
        <v>15</v>
      </c>
      <c r="B22" s="94" t="s">
        <v>55</v>
      </c>
      <c r="C22" s="45" t="s">
        <v>56</v>
      </c>
      <c r="D22" s="52">
        <v>5319</v>
      </c>
      <c r="E22" s="52">
        <v>4664</v>
      </c>
      <c r="F22" s="52">
        <v>87.69</v>
      </c>
      <c r="G22" s="52">
        <v>3935</v>
      </c>
      <c r="H22" s="52">
        <v>3433</v>
      </c>
      <c r="I22" s="52">
        <v>87.24</v>
      </c>
      <c r="J22" s="52">
        <v>2782</v>
      </c>
      <c r="K22" s="52">
        <v>2552</v>
      </c>
      <c r="L22" s="52">
        <v>91.73</v>
      </c>
    </row>
    <row r="23" spans="1:12" ht="20.100000000000001" customHeight="1">
      <c r="A23" s="41">
        <v>16</v>
      </c>
      <c r="B23" s="94" t="s">
        <v>57</v>
      </c>
      <c r="C23" s="45" t="s">
        <v>58</v>
      </c>
      <c r="D23" s="52">
        <v>3661</v>
      </c>
      <c r="E23" s="52">
        <v>3282</v>
      </c>
      <c r="F23" s="52">
        <v>89.65</v>
      </c>
      <c r="G23" s="52">
        <v>4004</v>
      </c>
      <c r="H23" s="52">
        <v>3609</v>
      </c>
      <c r="I23" s="52">
        <v>90.13</v>
      </c>
      <c r="J23" s="52">
        <v>2422</v>
      </c>
      <c r="K23" s="52">
        <v>2274</v>
      </c>
      <c r="L23" s="52">
        <v>93.89</v>
      </c>
    </row>
    <row r="24" spans="1:12" ht="20.100000000000001" customHeight="1">
      <c r="A24" s="41">
        <v>17</v>
      </c>
      <c r="B24" s="94" t="s">
        <v>59</v>
      </c>
      <c r="C24" s="45" t="s">
        <v>60</v>
      </c>
      <c r="D24" s="52">
        <v>2819</v>
      </c>
      <c r="E24" s="52">
        <v>2335</v>
      </c>
      <c r="F24" s="52">
        <v>82.83</v>
      </c>
      <c r="G24" s="52">
        <v>2038</v>
      </c>
      <c r="H24" s="52">
        <v>1698</v>
      </c>
      <c r="I24" s="52">
        <v>83.32</v>
      </c>
      <c r="J24" s="52">
        <v>1255</v>
      </c>
      <c r="K24" s="52">
        <v>1205</v>
      </c>
      <c r="L24" s="52">
        <v>96.02</v>
      </c>
    </row>
    <row r="25" spans="1:12" ht="20.100000000000001" customHeight="1">
      <c r="A25" s="41">
        <v>18</v>
      </c>
      <c r="B25" s="94" t="s">
        <v>61</v>
      </c>
      <c r="C25" s="45" t="s">
        <v>62</v>
      </c>
      <c r="D25" s="52">
        <v>5096</v>
      </c>
      <c r="E25" s="52">
        <v>4058</v>
      </c>
      <c r="F25" s="52">
        <v>79.63</v>
      </c>
      <c r="G25" s="52">
        <v>2694</v>
      </c>
      <c r="H25" s="52">
        <v>2133</v>
      </c>
      <c r="I25" s="52">
        <v>79.180000000000007</v>
      </c>
      <c r="J25" s="52">
        <v>3368</v>
      </c>
      <c r="K25" s="52">
        <v>3017</v>
      </c>
      <c r="L25" s="52">
        <v>89.58</v>
      </c>
    </row>
    <row r="26" spans="1:12" ht="20.100000000000001" customHeight="1">
      <c r="A26" s="41">
        <v>19</v>
      </c>
      <c r="B26" s="94" t="s">
        <v>63</v>
      </c>
      <c r="C26" s="45" t="s">
        <v>64</v>
      </c>
      <c r="D26" s="52">
        <v>5060</v>
      </c>
      <c r="E26" s="52">
        <v>4571</v>
      </c>
      <c r="F26" s="52">
        <v>90.34</v>
      </c>
      <c r="G26" s="52">
        <v>2784</v>
      </c>
      <c r="H26" s="52">
        <v>2505</v>
      </c>
      <c r="I26" s="52">
        <v>89.98</v>
      </c>
      <c r="J26" s="52">
        <v>2319</v>
      </c>
      <c r="K26" s="52">
        <v>2217</v>
      </c>
      <c r="L26" s="52">
        <v>95.6</v>
      </c>
    </row>
    <row r="27" spans="1:12" ht="20.100000000000001" customHeight="1">
      <c r="A27" s="41">
        <v>20</v>
      </c>
      <c r="B27" s="94" t="s">
        <v>65</v>
      </c>
      <c r="C27" s="45" t="s">
        <v>66</v>
      </c>
      <c r="D27" s="52">
        <v>4071</v>
      </c>
      <c r="E27" s="52">
        <v>3415</v>
      </c>
      <c r="F27" s="52">
        <v>83.89</v>
      </c>
      <c r="G27" s="52">
        <v>3936</v>
      </c>
      <c r="H27" s="52">
        <v>3247</v>
      </c>
      <c r="I27" s="52">
        <v>82.49</v>
      </c>
      <c r="J27" s="52">
        <v>1781</v>
      </c>
      <c r="K27" s="52">
        <v>1597</v>
      </c>
      <c r="L27" s="52">
        <v>89.67</v>
      </c>
    </row>
    <row r="28" spans="1:12" ht="20.100000000000001" customHeight="1">
      <c r="A28" s="41">
        <v>21</v>
      </c>
      <c r="B28" s="94" t="s">
        <v>67</v>
      </c>
      <c r="C28" s="45" t="s">
        <v>68</v>
      </c>
      <c r="D28" s="52">
        <v>2985</v>
      </c>
      <c r="E28" s="52">
        <v>2406</v>
      </c>
      <c r="F28" s="52">
        <v>80.599999999999994</v>
      </c>
      <c r="G28" s="52">
        <v>2231</v>
      </c>
      <c r="H28" s="52">
        <v>1692</v>
      </c>
      <c r="I28" s="52">
        <v>75.84</v>
      </c>
      <c r="J28" s="52">
        <v>1259</v>
      </c>
      <c r="K28" s="52">
        <v>1124</v>
      </c>
      <c r="L28" s="52">
        <v>89.28</v>
      </c>
    </row>
    <row r="29" spans="1:12" ht="20.100000000000001" customHeight="1">
      <c r="A29" s="41">
        <v>22</v>
      </c>
      <c r="B29" s="94" t="s">
        <v>69</v>
      </c>
      <c r="C29" s="45" t="s">
        <v>70</v>
      </c>
      <c r="D29" s="52">
        <v>3440</v>
      </c>
      <c r="E29" s="52">
        <v>2841</v>
      </c>
      <c r="F29" s="52">
        <v>82.59</v>
      </c>
      <c r="G29" s="52">
        <v>5574</v>
      </c>
      <c r="H29" s="52">
        <v>4434</v>
      </c>
      <c r="I29" s="52">
        <v>79.55</v>
      </c>
      <c r="J29" s="52">
        <v>3541</v>
      </c>
      <c r="K29" s="52">
        <v>2976</v>
      </c>
      <c r="L29" s="52">
        <v>84.04</v>
      </c>
    </row>
    <row r="30" spans="1:12" ht="20.100000000000001" customHeight="1">
      <c r="A30" s="41">
        <v>23</v>
      </c>
      <c r="B30" s="94" t="s">
        <v>71</v>
      </c>
      <c r="C30" s="45" t="s">
        <v>392</v>
      </c>
      <c r="D30" s="52">
        <v>6958</v>
      </c>
      <c r="E30" s="52">
        <v>6227</v>
      </c>
      <c r="F30" s="52">
        <v>89.49</v>
      </c>
      <c r="G30" s="52">
        <v>7415</v>
      </c>
      <c r="H30" s="52">
        <v>6294</v>
      </c>
      <c r="I30" s="52">
        <v>84.88</v>
      </c>
      <c r="J30" s="52">
        <v>3189</v>
      </c>
      <c r="K30" s="52">
        <v>2998</v>
      </c>
      <c r="L30" s="52">
        <v>94.01</v>
      </c>
    </row>
    <row r="31" spans="1:12" ht="20.100000000000001" customHeight="1">
      <c r="A31" s="41">
        <v>24</v>
      </c>
      <c r="B31" s="94" t="s">
        <v>72</v>
      </c>
      <c r="C31" s="45" t="s">
        <v>73</v>
      </c>
      <c r="D31" s="52">
        <v>4136</v>
      </c>
      <c r="E31" s="52">
        <v>3348</v>
      </c>
      <c r="F31" s="52">
        <v>80.95</v>
      </c>
      <c r="G31" s="52">
        <v>7153</v>
      </c>
      <c r="H31" s="52">
        <v>5888</v>
      </c>
      <c r="I31" s="52">
        <v>82.32</v>
      </c>
      <c r="J31" s="52">
        <v>3004</v>
      </c>
      <c r="K31" s="52">
        <v>2556</v>
      </c>
      <c r="L31" s="52">
        <v>85.09</v>
      </c>
    </row>
    <row r="32" spans="1:12" ht="20.100000000000001" customHeight="1">
      <c r="A32" s="41">
        <v>25</v>
      </c>
      <c r="B32" s="94" t="s">
        <v>74</v>
      </c>
      <c r="C32" s="45" t="s">
        <v>75</v>
      </c>
      <c r="D32" s="52">
        <v>6596</v>
      </c>
      <c r="E32" s="52">
        <v>5088</v>
      </c>
      <c r="F32" s="52">
        <v>77.14</v>
      </c>
      <c r="G32" s="52">
        <v>3290</v>
      </c>
      <c r="H32" s="52">
        <v>2565</v>
      </c>
      <c r="I32" s="52">
        <v>77.959999999999994</v>
      </c>
      <c r="J32" s="52">
        <v>3038</v>
      </c>
      <c r="K32" s="52">
        <v>2591</v>
      </c>
      <c r="L32" s="52">
        <v>85.29</v>
      </c>
    </row>
    <row r="33" spans="1:12" ht="20.100000000000001" customHeight="1">
      <c r="A33" s="41">
        <v>26</v>
      </c>
      <c r="B33" s="94" t="s">
        <v>76</v>
      </c>
      <c r="C33" s="45" t="s">
        <v>77</v>
      </c>
      <c r="D33" s="52">
        <v>4609</v>
      </c>
      <c r="E33" s="52">
        <v>3733</v>
      </c>
      <c r="F33" s="52">
        <v>80.989999999999995</v>
      </c>
      <c r="G33" s="52">
        <v>5359</v>
      </c>
      <c r="H33" s="52">
        <v>4324</v>
      </c>
      <c r="I33" s="52">
        <v>80.69</v>
      </c>
      <c r="J33" s="52">
        <v>3742</v>
      </c>
      <c r="K33" s="52">
        <v>3312</v>
      </c>
      <c r="L33" s="52">
        <v>88.51</v>
      </c>
    </row>
    <row r="34" spans="1:12" ht="20.100000000000001" customHeight="1">
      <c r="A34" s="41">
        <v>27</v>
      </c>
      <c r="B34" s="94" t="s">
        <v>78</v>
      </c>
      <c r="C34" s="45" t="s">
        <v>79</v>
      </c>
      <c r="D34" s="52">
        <v>2369</v>
      </c>
      <c r="E34" s="52">
        <v>2052</v>
      </c>
      <c r="F34" s="52">
        <v>86.62</v>
      </c>
      <c r="G34" s="52">
        <v>1477</v>
      </c>
      <c r="H34" s="52">
        <v>1293</v>
      </c>
      <c r="I34" s="52">
        <v>87.54</v>
      </c>
      <c r="J34" s="52">
        <v>655</v>
      </c>
      <c r="K34" s="52">
        <v>589</v>
      </c>
      <c r="L34" s="52">
        <v>89.92</v>
      </c>
    </row>
    <row r="35" spans="1:12" ht="20.100000000000001" customHeight="1">
      <c r="A35" s="41">
        <v>28</v>
      </c>
      <c r="B35" s="94" t="s">
        <v>80</v>
      </c>
      <c r="C35" s="45" t="s">
        <v>207</v>
      </c>
      <c r="D35" s="52">
        <v>1107</v>
      </c>
      <c r="E35" s="52">
        <v>997</v>
      </c>
      <c r="F35" s="52">
        <v>90.06</v>
      </c>
      <c r="G35" s="52">
        <v>2332</v>
      </c>
      <c r="H35" s="52">
        <v>2100</v>
      </c>
      <c r="I35" s="52">
        <v>90.05</v>
      </c>
      <c r="J35" s="52">
        <v>1068</v>
      </c>
      <c r="K35" s="52">
        <v>982</v>
      </c>
      <c r="L35" s="52">
        <v>91.95</v>
      </c>
    </row>
    <row r="36" spans="1:12" ht="20.100000000000001" customHeight="1">
      <c r="A36" s="41">
        <v>29</v>
      </c>
      <c r="B36" s="94" t="s">
        <v>81</v>
      </c>
      <c r="C36" s="45" t="s">
        <v>82</v>
      </c>
      <c r="D36" s="52">
        <v>4102</v>
      </c>
      <c r="E36" s="52">
        <v>2293</v>
      </c>
      <c r="F36" s="52">
        <v>55.9</v>
      </c>
      <c r="G36" s="52">
        <v>374</v>
      </c>
      <c r="H36" s="52">
        <v>204</v>
      </c>
      <c r="I36" s="52">
        <v>54.55</v>
      </c>
      <c r="J36" s="52">
        <v>1060</v>
      </c>
      <c r="K36" s="52">
        <v>706</v>
      </c>
      <c r="L36" s="52">
        <v>66.599999999999994</v>
      </c>
    </row>
    <row r="37" spans="1:12" ht="20.100000000000001" customHeight="1">
      <c r="A37" s="41">
        <v>30</v>
      </c>
      <c r="B37" s="94" t="s">
        <v>83</v>
      </c>
      <c r="C37" s="45" t="s">
        <v>393</v>
      </c>
      <c r="D37" s="52">
        <v>8515</v>
      </c>
      <c r="E37" s="52">
        <v>6750</v>
      </c>
      <c r="F37" s="52">
        <v>79.27</v>
      </c>
      <c r="G37" s="52">
        <v>1949</v>
      </c>
      <c r="H37" s="52">
        <v>1485</v>
      </c>
      <c r="I37" s="52">
        <v>76.19</v>
      </c>
      <c r="J37" s="52">
        <v>6421</v>
      </c>
      <c r="K37" s="52">
        <v>5179</v>
      </c>
      <c r="L37" s="52">
        <v>80.66</v>
      </c>
    </row>
    <row r="38" spans="1:12" ht="20.100000000000001" customHeight="1">
      <c r="A38" s="41">
        <v>31</v>
      </c>
      <c r="B38" s="94" t="s">
        <v>84</v>
      </c>
      <c r="C38" s="45" t="s">
        <v>85</v>
      </c>
      <c r="D38" s="52">
        <v>6651</v>
      </c>
      <c r="E38" s="52">
        <v>5413</v>
      </c>
      <c r="F38" s="52">
        <v>81.39</v>
      </c>
      <c r="G38" s="52">
        <v>696</v>
      </c>
      <c r="H38" s="52">
        <v>587</v>
      </c>
      <c r="I38" s="52">
        <v>84.34</v>
      </c>
      <c r="J38" s="52">
        <v>1537</v>
      </c>
      <c r="K38" s="52">
        <v>1408</v>
      </c>
      <c r="L38" s="52">
        <v>91.61</v>
      </c>
    </row>
    <row r="39" spans="1:12" ht="20.100000000000001" customHeight="1">
      <c r="A39" s="41">
        <v>32</v>
      </c>
      <c r="B39" s="94" t="s">
        <v>86</v>
      </c>
      <c r="C39" s="45" t="s">
        <v>87</v>
      </c>
      <c r="D39" s="52">
        <v>7165</v>
      </c>
      <c r="E39" s="52">
        <v>4789</v>
      </c>
      <c r="F39" s="52">
        <v>66.84</v>
      </c>
      <c r="G39" s="52">
        <v>1234</v>
      </c>
      <c r="H39" s="52">
        <v>805</v>
      </c>
      <c r="I39" s="52">
        <v>65.239999999999995</v>
      </c>
      <c r="J39" s="52">
        <v>2635</v>
      </c>
      <c r="K39" s="52">
        <v>2010</v>
      </c>
      <c r="L39" s="52">
        <v>76.28</v>
      </c>
    </row>
    <row r="40" spans="1:12" ht="20.100000000000001" customHeight="1">
      <c r="A40" s="41">
        <v>33</v>
      </c>
      <c r="B40" s="94" t="s">
        <v>88</v>
      </c>
      <c r="C40" s="45" t="s">
        <v>89</v>
      </c>
      <c r="D40" s="52">
        <v>4708</v>
      </c>
      <c r="E40" s="52">
        <v>3504</v>
      </c>
      <c r="F40" s="52">
        <v>74.430000000000007</v>
      </c>
      <c r="G40" s="52">
        <v>2993</v>
      </c>
      <c r="H40" s="52">
        <v>2230</v>
      </c>
      <c r="I40" s="52">
        <v>74.510000000000005</v>
      </c>
      <c r="J40" s="52">
        <v>3344</v>
      </c>
      <c r="K40" s="52">
        <v>2758</v>
      </c>
      <c r="L40" s="52">
        <v>82.48</v>
      </c>
    </row>
    <row r="41" spans="1:12" ht="20.100000000000001" customHeight="1">
      <c r="A41" s="41">
        <v>34</v>
      </c>
      <c r="B41" s="94" t="s">
        <v>90</v>
      </c>
      <c r="C41" s="45" t="s">
        <v>394</v>
      </c>
      <c r="D41" s="52">
        <v>7523</v>
      </c>
      <c r="E41" s="52">
        <v>5662</v>
      </c>
      <c r="F41" s="52">
        <v>75.260000000000005</v>
      </c>
      <c r="G41" s="52">
        <v>2886</v>
      </c>
      <c r="H41" s="52">
        <v>2380</v>
      </c>
      <c r="I41" s="52">
        <v>82.47</v>
      </c>
      <c r="J41" s="52">
        <v>4322</v>
      </c>
      <c r="K41" s="52">
        <v>3940</v>
      </c>
      <c r="L41" s="52">
        <v>91.16</v>
      </c>
    </row>
    <row r="42" spans="1:12" ht="20.100000000000001" customHeight="1">
      <c r="A42" s="122" t="s">
        <v>8</v>
      </c>
      <c r="B42" s="122"/>
      <c r="C42" s="122"/>
      <c r="D42" s="55">
        <f>SUM(D8:D41)</f>
        <v>145134</v>
      </c>
      <c r="E42" s="55">
        <f>SUM(E8:E41)</f>
        <v>117263</v>
      </c>
      <c r="F42" s="56">
        <f>E42/D42*100</f>
        <v>80.796367494866814</v>
      </c>
      <c r="G42" s="55">
        <f>SUM(G8:G41)</f>
        <v>101138</v>
      </c>
      <c r="H42" s="55">
        <f>SUM(H8:H41)</f>
        <v>82394</v>
      </c>
      <c r="I42" s="56">
        <f>H42/G42*100</f>
        <v>81.466906602859453</v>
      </c>
      <c r="J42" s="55">
        <f>SUM(J8:J41)</f>
        <v>117374</v>
      </c>
      <c r="K42" s="55">
        <f>SUM(K8:K41)</f>
        <v>101532</v>
      </c>
      <c r="L42" s="56">
        <f>K42/J42*100</f>
        <v>86.502973401264342</v>
      </c>
    </row>
  </sheetData>
  <mergeCells count="11">
    <mergeCell ref="A42:C42"/>
    <mergeCell ref="C6:C7"/>
    <mergeCell ref="B6:B7"/>
    <mergeCell ref="A6:A7"/>
    <mergeCell ref="A2:L2"/>
    <mergeCell ref="A3:L3"/>
    <mergeCell ref="A4:L4"/>
    <mergeCell ref="A5:L5"/>
    <mergeCell ref="D6:F6"/>
    <mergeCell ref="G6:I6"/>
    <mergeCell ref="J6:L6"/>
  </mergeCells>
  <pageMargins left="0.7" right="0.2" top="0.25" bottom="0.2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11"/>
  <sheetViews>
    <sheetView workbookViewId="0">
      <selection activeCell="Q7" sqref="Q7"/>
    </sheetView>
  </sheetViews>
  <sheetFormatPr defaultRowHeight="15"/>
  <cols>
    <col min="1" max="1" width="4" bestFit="1" customWidth="1"/>
    <col min="2" max="2" width="5.85546875" style="31" bestFit="1" customWidth="1"/>
    <col min="3" max="3" width="18.85546875" bestFit="1" customWidth="1"/>
    <col min="4" max="4" width="8.140625" style="31" bestFit="1" customWidth="1"/>
    <col min="5" max="5" width="30.42578125" bestFit="1" customWidth="1"/>
    <col min="6" max="7" width="7.85546875" bestFit="1" customWidth="1"/>
    <col min="8" max="8" width="7.7109375" bestFit="1" customWidth="1"/>
    <col min="9" max="10" width="7.85546875" bestFit="1" customWidth="1"/>
    <col min="11" max="11" width="7.7109375" bestFit="1" customWidth="1"/>
    <col min="12" max="13" width="7.85546875" bestFit="1" customWidth="1"/>
    <col min="14" max="14" width="7.7109375" bestFit="1" customWidth="1"/>
    <col min="15" max="15" width="10.85546875" style="31" bestFit="1" customWidth="1"/>
  </cols>
  <sheetData>
    <row r="1" spans="1:15" ht="15.75" customHeight="1">
      <c r="A1" s="119" t="s">
        <v>145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</row>
    <row r="2" spans="1:15" ht="15.75" customHeight="1">
      <c r="A2" s="119" t="s">
        <v>144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15.75" customHeight="1">
      <c r="A3" s="119" t="s">
        <v>331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15.75" customHeight="1">
      <c r="A4" s="119" t="s">
        <v>239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20.100000000000001" customHeight="1">
      <c r="A5" s="143" t="s">
        <v>109</v>
      </c>
      <c r="B5" s="139" t="s">
        <v>93</v>
      </c>
      <c r="C5" s="116" t="s">
        <v>142</v>
      </c>
      <c r="D5" s="116" t="s">
        <v>223</v>
      </c>
      <c r="E5" s="116" t="s">
        <v>143</v>
      </c>
      <c r="F5" s="124" t="s">
        <v>6</v>
      </c>
      <c r="G5" s="124"/>
      <c r="H5" s="124"/>
      <c r="I5" s="124" t="s">
        <v>7</v>
      </c>
      <c r="J5" s="124"/>
      <c r="K5" s="124"/>
      <c r="L5" s="124" t="s">
        <v>8</v>
      </c>
      <c r="M5" s="124"/>
      <c r="N5" s="124"/>
      <c r="O5" s="116" t="s">
        <v>115</v>
      </c>
    </row>
    <row r="6" spans="1:15" ht="20.100000000000001" customHeight="1">
      <c r="A6" s="144"/>
      <c r="B6" s="132"/>
      <c r="C6" s="117"/>
      <c r="D6" s="117"/>
      <c r="E6" s="117"/>
      <c r="F6" s="37" t="s">
        <v>130</v>
      </c>
      <c r="G6" s="37" t="s">
        <v>29</v>
      </c>
      <c r="H6" s="37" t="s">
        <v>98</v>
      </c>
      <c r="I6" s="37" t="s">
        <v>130</v>
      </c>
      <c r="J6" s="37" t="s">
        <v>29</v>
      </c>
      <c r="K6" s="37" t="s">
        <v>98</v>
      </c>
      <c r="L6" s="37" t="s">
        <v>130</v>
      </c>
      <c r="M6" s="37" t="s">
        <v>29</v>
      </c>
      <c r="N6" s="37" t="s">
        <v>98</v>
      </c>
      <c r="O6" s="117"/>
    </row>
    <row r="7" spans="1:15" ht="20.100000000000001" customHeight="1">
      <c r="A7" s="30">
        <v>1</v>
      </c>
      <c r="B7" s="32" t="s">
        <v>38</v>
      </c>
      <c r="C7" s="48" t="s">
        <v>39</v>
      </c>
      <c r="D7" s="32" t="s">
        <v>395</v>
      </c>
      <c r="E7" s="48" t="s">
        <v>396</v>
      </c>
      <c r="F7" s="52">
        <v>1342</v>
      </c>
      <c r="G7" s="52">
        <v>1282</v>
      </c>
      <c r="H7" s="52">
        <v>95.53</v>
      </c>
      <c r="I7" s="52">
        <v>1186</v>
      </c>
      <c r="J7" s="52">
        <v>1133</v>
      </c>
      <c r="K7" s="52">
        <v>95.53</v>
      </c>
      <c r="L7" s="52">
        <v>2528</v>
      </c>
      <c r="M7" s="52">
        <v>2415</v>
      </c>
      <c r="N7" s="52">
        <v>95.53</v>
      </c>
      <c r="O7" s="92">
        <v>1</v>
      </c>
    </row>
    <row r="8" spans="1:15" ht="20.100000000000001" customHeight="1">
      <c r="A8" s="30">
        <v>2</v>
      </c>
      <c r="B8" s="32" t="s">
        <v>78</v>
      </c>
      <c r="C8" s="48" t="s">
        <v>79</v>
      </c>
      <c r="D8" s="32" t="s">
        <v>397</v>
      </c>
      <c r="E8" s="48" t="s">
        <v>398</v>
      </c>
      <c r="F8" s="52">
        <v>595</v>
      </c>
      <c r="G8" s="52">
        <v>558</v>
      </c>
      <c r="H8" s="52">
        <v>93.78</v>
      </c>
      <c r="I8" s="52">
        <v>605</v>
      </c>
      <c r="J8" s="52">
        <v>578</v>
      </c>
      <c r="K8" s="52">
        <v>95.54</v>
      </c>
      <c r="L8" s="52">
        <v>1200</v>
      </c>
      <c r="M8" s="52">
        <v>1136</v>
      </c>
      <c r="N8" s="52">
        <v>94.67</v>
      </c>
      <c r="O8" s="92">
        <v>2</v>
      </c>
    </row>
    <row r="9" spans="1:15" ht="20.100000000000001" customHeight="1">
      <c r="A9" s="30">
        <v>3</v>
      </c>
      <c r="B9" s="32" t="s">
        <v>63</v>
      </c>
      <c r="C9" s="48" t="s">
        <v>64</v>
      </c>
      <c r="D9" s="32" t="s">
        <v>399</v>
      </c>
      <c r="E9" s="48" t="s">
        <v>400</v>
      </c>
      <c r="F9" s="52">
        <v>511</v>
      </c>
      <c r="G9" s="52">
        <v>476</v>
      </c>
      <c r="H9" s="52">
        <v>93.15</v>
      </c>
      <c r="I9" s="52">
        <v>519</v>
      </c>
      <c r="J9" s="52">
        <v>492</v>
      </c>
      <c r="K9" s="52">
        <v>94.8</v>
      </c>
      <c r="L9" s="52">
        <v>1030</v>
      </c>
      <c r="M9" s="52">
        <v>968</v>
      </c>
      <c r="N9" s="52">
        <v>93.98</v>
      </c>
      <c r="O9" s="92">
        <v>3</v>
      </c>
    </row>
    <row r="10" spans="1:15" ht="20.100000000000001" customHeight="1">
      <c r="A10" s="30">
        <v>4</v>
      </c>
      <c r="B10" s="32" t="s">
        <v>59</v>
      </c>
      <c r="C10" s="48" t="s">
        <v>60</v>
      </c>
      <c r="D10" s="32" t="s">
        <v>401</v>
      </c>
      <c r="E10" s="48" t="s">
        <v>402</v>
      </c>
      <c r="F10" s="52">
        <v>265</v>
      </c>
      <c r="G10" s="52">
        <v>250</v>
      </c>
      <c r="H10" s="52">
        <v>94.34</v>
      </c>
      <c r="I10" s="52">
        <v>235</v>
      </c>
      <c r="J10" s="52">
        <v>219</v>
      </c>
      <c r="K10" s="52">
        <v>93.19</v>
      </c>
      <c r="L10" s="52">
        <v>500</v>
      </c>
      <c r="M10" s="52">
        <v>469</v>
      </c>
      <c r="N10" s="52">
        <v>93.8</v>
      </c>
      <c r="O10" s="92">
        <v>4</v>
      </c>
    </row>
    <row r="11" spans="1:15" ht="20.100000000000001" customHeight="1">
      <c r="A11" s="30">
        <v>5</v>
      </c>
      <c r="B11" s="32" t="s">
        <v>35</v>
      </c>
      <c r="C11" s="48" t="s">
        <v>206</v>
      </c>
      <c r="D11" s="32" t="s">
        <v>403</v>
      </c>
      <c r="E11" s="48" t="s">
        <v>404</v>
      </c>
      <c r="F11" s="52">
        <v>1451</v>
      </c>
      <c r="G11" s="52">
        <v>1331</v>
      </c>
      <c r="H11" s="52">
        <v>91.73</v>
      </c>
      <c r="I11" s="52">
        <v>1354</v>
      </c>
      <c r="J11" s="52">
        <v>1286</v>
      </c>
      <c r="K11" s="52">
        <v>94.98</v>
      </c>
      <c r="L11" s="52">
        <v>2805</v>
      </c>
      <c r="M11" s="52">
        <v>2617</v>
      </c>
      <c r="N11" s="52">
        <v>93.3</v>
      </c>
      <c r="O11" s="92">
        <v>5</v>
      </c>
    </row>
    <row r="12" spans="1:15" ht="20.100000000000001" customHeight="1">
      <c r="A12" s="30">
        <v>6</v>
      </c>
      <c r="B12" s="32" t="s">
        <v>63</v>
      </c>
      <c r="C12" s="48" t="s">
        <v>64</v>
      </c>
      <c r="D12" s="32" t="s">
        <v>405</v>
      </c>
      <c r="E12" s="48" t="s">
        <v>406</v>
      </c>
      <c r="F12" s="52">
        <v>1341</v>
      </c>
      <c r="G12" s="52">
        <v>1218</v>
      </c>
      <c r="H12" s="52">
        <v>90.83</v>
      </c>
      <c r="I12" s="52">
        <v>1351</v>
      </c>
      <c r="J12" s="52">
        <v>1288</v>
      </c>
      <c r="K12" s="52">
        <v>95.34</v>
      </c>
      <c r="L12" s="52">
        <v>2692</v>
      </c>
      <c r="M12" s="52">
        <v>2506</v>
      </c>
      <c r="N12" s="52">
        <v>93.09</v>
      </c>
      <c r="O12" s="92">
        <v>6</v>
      </c>
    </row>
    <row r="13" spans="1:15" ht="20.100000000000001" customHeight="1">
      <c r="A13" s="30">
        <v>7</v>
      </c>
      <c r="B13" s="32" t="s">
        <v>80</v>
      </c>
      <c r="C13" s="48" t="s">
        <v>207</v>
      </c>
      <c r="D13" s="32" t="s">
        <v>407</v>
      </c>
      <c r="E13" s="48" t="s">
        <v>408</v>
      </c>
      <c r="F13" s="52">
        <v>644</v>
      </c>
      <c r="G13" s="52">
        <v>581</v>
      </c>
      <c r="H13" s="52">
        <v>90.22</v>
      </c>
      <c r="I13" s="52">
        <v>579</v>
      </c>
      <c r="J13" s="52">
        <v>554</v>
      </c>
      <c r="K13" s="52">
        <v>95.68</v>
      </c>
      <c r="L13" s="52">
        <v>1223</v>
      </c>
      <c r="M13" s="52">
        <v>1135</v>
      </c>
      <c r="N13" s="52">
        <v>92.8</v>
      </c>
      <c r="O13" s="92">
        <v>7</v>
      </c>
    </row>
    <row r="14" spans="1:15" ht="20.100000000000001" customHeight="1">
      <c r="A14" s="30">
        <v>8</v>
      </c>
      <c r="B14" s="32" t="s">
        <v>35</v>
      </c>
      <c r="C14" s="48" t="s">
        <v>206</v>
      </c>
      <c r="D14" s="32" t="s">
        <v>409</v>
      </c>
      <c r="E14" s="48" t="s">
        <v>410</v>
      </c>
      <c r="F14" s="52">
        <v>1406</v>
      </c>
      <c r="G14" s="52">
        <v>1284</v>
      </c>
      <c r="H14" s="52">
        <v>91.32</v>
      </c>
      <c r="I14" s="52">
        <v>1333</v>
      </c>
      <c r="J14" s="52">
        <v>1240</v>
      </c>
      <c r="K14" s="52">
        <v>93.02</v>
      </c>
      <c r="L14" s="52">
        <v>2739</v>
      </c>
      <c r="M14" s="52">
        <v>2524</v>
      </c>
      <c r="N14" s="52">
        <v>92.15</v>
      </c>
      <c r="O14" s="92">
        <v>8</v>
      </c>
    </row>
    <row r="15" spans="1:15" ht="20.100000000000001" customHeight="1">
      <c r="A15" s="30">
        <v>9</v>
      </c>
      <c r="B15" s="32" t="s">
        <v>33</v>
      </c>
      <c r="C15" s="48" t="s">
        <v>34</v>
      </c>
      <c r="D15" s="32" t="s">
        <v>411</v>
      </c>
      <c r="E15" s="48" t="s">
        <v>412</v>
      </c>
      <c r="F15" s="52">
        <v>1245</v>
      </c>
      <c r="G15" s="52">
        <v>1132</v>
      </c>
      <c r="H15" s="52">
        <v>90.92</v>
      </c>
      <c r="I15" s="52">
        <v>1309</v>
      </c>
      <c r="J15" s="52">
        <v>1218</v>
      </c>
      <c r="K15" s="52">
        <v>93.05</v>
      </c>
      <c r="L15" s="52">
        <v>2554</v>
      </c>
      <c r="M15" s="52">
        <v>2350</v>
      </c>
      <c r="N15" s="52">
        <v>92.01</v>
      </c>
      <c r="O15" s="92">
        <v>9</v>
      </c>
    </row>
    <row r="16" spans="1:15" ht="20.100000000000001" customHeight="1">
      <c r="A16" s="30">
        <v>10</v>
      </c>
      <c r="B16" s="32" t="s">
        <v>33</v>
      </c>
      <c r="C16" s="48" t="s">
        <v>34</v>
      </c>
      <c r="D16" s="32" t="s">
        <v>413</v>
      </c>
      <c r="E16" s="48" t="s">
        <v>414</v>
      </c>
      <c r="F16" s="52">
        <v>1198</v>
      </c>
      <c r="G16" s="52">
        <v>1066</v>
      </c>
      <c r="H16" s="52">
        <v>88.98</v>
      </c>
      <c r="I16" s="52">
        <v>1013</v>
      </c>
      <c r="J16" s="52">
        <v>961</v>
      </c>
      <c r="K16" s="52">
        <v>94.87</v>
      </c>
      <c r="L16" s="52">
        <v>2211</v>
      </c>
      <c r="M16" s="52">
        <v>2027</v>
      </c>
      <c r="N16" s="52">
        <v>91.68</v>
      </c>
      <c r="O16" s="92">
        <v>10</v>
      </c>
    </row>
    <row r="17" spans="1:15" ht="20.100000000000001" customHeight="1">
      <c r="A17" s="30">
        <v>11</v>
      </c>
      <c r="B17" s="32" t="s">
        <v>51</v>
      </c>
      <c r="C17" s="48" t="s">
        <v>52</v>
      </c>
      <c r="D17" s="32" t="s">
        <v>415</v>
      </c>
      <c r="E17" s="48" t="s">
        <v>416</v>
      </c>
      <c r="F17" s="52">
        <v>1661</v>
      </c>
      <c r="G17" s="52">
        <v>1502</v>
      </c>
      <c r="H17" s="52">
        <v>90.43</v>
      </c>
      <c r="I17" s="52">
        <v>1737</v>
      </c>
      <c r="J17" s="52">
        <v>1608</v>
      </c>
      <c r="K17" s="52">
        <v>92.57</v>
      </c>
      <c r="L17" s="52">
        <v>3398</v>
      </c>
      <c r="M17" s="52">
        <v>3110</v>
      </c>
      <c r="N17" s="52">
        <v>91.52</v>
      </c>
      <c r="O17" s="92">
        <v>11</v>
      </c>
    </row>
    <row r="18" spans="1:15" ht="20.100000000000001" customHeight="1">
      <c r="A18" s="30">
        <v>12</v>
      </c>
      <c r="B18" s="32" t="s">
        <v>51</v>
      </c>
      <c r="C18" s="48" t="s">
        <v>52</v>
      </c>
      <c r="D18" s="32" t="s">
        <v>417</v>
      </c>
      <c r="E18" s="48" t="s">
        <v>418</v>
      </c>
      <c r="F18" s="52">
        <v>1188</v>
      </c>
      <c r="G18" s="52">
        <v>1071</v>
      </c>
      <c r="H18" s="52">
        <v>90.15</v>
      </c>
      <c r="I18" s="52">
        <v>893</v>
      </c>
      <c r="J18" s="52">
        <v>832</v>
      </c>
      <c r="K18" s="52">
        <v>93.17</v>
      </c>
      <c r="L18" s="52">
        <v>2081</v>
      </c>
      <c r="M18" s="52">
        <v>1903</v>
      </c>
      <c r="N18" s="52">
        <v>91.45</v>
      </c>
      <c r="O18" s="92">
        <v>12</v>
      </c>
    </row>
    <row r="19" spans="1:15" ht="20.100000000000001" customHeight="1">
      <c r="A19" s="30">
        <v>13</v>
      </c>
      <c r="B19" s="32" t="s">
        <v>63</v>
      </c>
      <c r="C19" s="48" t="s">
        <v>64</v>
      </c>
      <c r="D19" s="32" t="s">
        <v>419</v>
      </c>
      <c r="E19" s="48" t="s">
        <v>420</v>
      </c>
      <c r="F19" s="52">
        <v>472</v>
      </c>
      <c r="G19" s="52">
        <v>421</v>
      </c>
      <c r="H19" s="52">
        <v>89.19</v>
      </c>
      <c r="I19" s="52">
        <v>476</v>
      </c>
      <c r="J19" s="52">
        <v>445</v>
      </c>
      <c r="K19" s="52">
        <v>93.49</v>
      </c>
      <c r="L19" s="52">
        <v>948</v>
      </c>
      <c r="M19" s="52">
        <v>866</v>
      </c>
      <c r="N19" s="52">
        <v>91.35</v>
      </c>
      <c r="O19" s="92">
        <v>13</v>
      </c>
    </row>
    <row r="20" spans="1:15" ht="20.100000000000001" customHeight="1">
      <c r="A20" s="30">
        <v>14</v>
      </c>
      <c r="B20" s="32" t="s">
        <v>47</v>
      </c>
      <c r="C20" s="48" t="s">
        <v>48</v>
      </c>
      <c r="D20" s="32" t="s">
        <v>421</v>
      </c>
      <c r="E20" s="48" t="s">
        <v>422</v>
      </c>
      <c r="F20" s="52">
        <v>1734</v>
      </c>
      <c r="G20" s="52">
        <v>1551</v>
      </c>
      <c r="H20" s="52">
        <v>89.45</v>
      </c>
      <c r="I20" s="52">
        <v>1604</v>
      </c>
      <c r="J20" s="52">
        <v>1486</v>
      </c>
      <c r="K20" s="52">
        <v>92.64</v>
      </c>
      <c r="L20" s="52">
        <v>3338</v>
      </c>
      <c r="M20" s="52">
        <v>3037</v>
      </c>
      <c r="N20" s="52">
        <v>90.98</v>
      </c>
      <c r="O20" s="92">
        <v>14</v>
      </c>
    </row>
    <row r="21" spans="1:15" ht="20.100000000000001" customHeight="1">
      <c r="A21" s="30">
        <v>15</v>
      </c>
      <c r="B21" s="32" t="s">
        <v>49</v>
      </c>
      <c r="C21" s="48" t="s">
        <v>50</v>
      </c>
      <c r="D21" s="32" t="s">
        <v>423</v>
      </c>
      <c r="E21" s="48" t="s">
        <v>424</v>
      </c>
      <c r="F21" s="52">
        <v>1138</v>
      </c>
      <c r="G21" s="52">
        <v>996</v>
      </c>
      <c r="H21" s="52">
        <v>87.52</v>
      </c>
      <c r="I21" s="52">
        <v>1117</v>
      </c>
      <c r="J21" s="52">
        <v>1051</v>
      </c>
      <c r="K21" s="52">
        <v>94.09</v>
      </c>
      <c r="L21" s="52">
        <v>2255</v>
      </c>
      <c r="M21" s="52">
        <v>2047</v>
      </c>
      <c r="N21" s="52">
        <v>90.78</v>
      </c>
      <c r="O21" s="92">
        <v>15</v>
      </c>
    </row>
    <row r="22" spans="1:15" ht="20.100000000000001" customHeight="1">
      <c r="A22" s="30">
        <v>16</v>
      </c>
      <c r="B22" s="32" t="s">
        <v>59</v>
      </c>
      <c r="C22" s="48" t="s">
        <v>60</v>
      </c>
      <c r="D22" s="32" t="s">
        <v>425</v>
      </c>
      <c r="E22" s="48" t="s">
        <v>426</v>
      </c>
      <c r="F22" s="52">
        <v>465</v>
      </c>
      <c r="G22" s="52">
        <v>414</v>
      </c>
      <c r="H22" s="52">
        <v>89.03</v>
      </c>
      <c r="I22" s="52">
        <v>451</v>
      </c>
      <c r="J22" s="52">
        <v>414</v>
      </c>
      <c r="K22" s="52">
        <v>91.8</v>
      </c>
      <c r="L22" s="52">
        <v>916</v>
      </c>
      <c r="M22" s="52">
        <v>828</v>
      </c>
      <c r="N22" s="52">
        <v>90.39</v>
      </c>
      <c r="O22" s="92">
        <v>16</v>
      </c>
    </row>
    <row r="23" spans="1:15" ht="20.100000000000001" customHeight="1">
      <c r="A23" s="30">
        <v>17</v>
      </c>
      <c r="B23" s="32" t="s">
        <v>80</v>
      </c>
      <c r="C23" s="48" t="s">
        <v>207</v>
      </c>
      <c r="D23" s="32" t="s">
        <v>427</v>
      </c>
      <c r="E23" s="48" t="s">
        <v>428</v>
      </c>
      <c r="F23" s="52">
        <v>1100</v>
      </c>
      <c r="G23" s="52">
        <v>980</v>
      </c>
      <c r="H23" s="52">
        <v>89.09</v>
      </c>
      <c r="I23" s="52">
        <v>924</v>
      </c>
      <c r="J23" s="52">
        <v>849</v>
      </c>
      <c r="K23" s="52">
        <v>91.88</v>
      </c>
      <c r="L23" s="52">
        <v>2024</v>
      </c>
      <c r="M23" s="52">
        <v>1829</v>
      </c>
      <c r="N23" s="52">
        <v>90.37</v>
      </c>
      <c r="O23" s="92">
        <v>17</v>
      </c>
    </row>
    <row r="24" spans="1:15" ht="20.100000000000001" customHeight="1">
      <c r="A24" s="30">
        <v>18</v>
      </c>
      <c r="B24" s="32" t="s">
        <v>46</v>
      </c>
      <c r="C24" s="48" t="s">
        <v>391</v>
      </c>
      <c r="D24" s="32" t="s">
        <v>429</v>
      </c>
      <c r="E24" s="48" t="s">
        <v>430</v>
      </c>
      <c r="F24" s="52">
        <v>1306</v>
      </c>
      <c r="G24" s="52">
        <v>1149</v>
      </c>
      <c r="H24" s="52">
        <v>87.98</v>
      </c>
      <c r="I24" s="52">
        <v>1401</v>
      </c>
      <c r="J24" s="52">
        <v>1296</v>
      </c>
      <c r="K24" s="52">
        <v>92.51</v>
      </c>
      <c r="L24" s="52">
        <v>2707</v>
      </c>
      <c r="M24" s="52">
        <v>2445</v>
      </c>
      <c r="N24" s="52">
        <v>90.32</v>
      </c>
      <c r="O24" s="92">
        <v>18</v>
      </c>
    </row>
    <row r="25" spans="1:15" ht="20.100000000000001" customHeight="1">
      <c r="A25" s="30">
        <v>19</v>
      </c>
      <c r="B25" s="32" t="s">
        <v>44</v>
      </c>
      <c r="C25" s="48" t="s">
        <v>45</v>
      </c>
      <c r="D25" s="32" t="s">
        <v>431</v>
      </c>
      <c r="E25" s="48" t="s">
        <v>432</v>
      </c>
      <c r="F25" s="52">
        <v>947</v>
      </c>
      <c r="G25" s="52">
        <v>836</v>
      </c>
      <c r="H25" s="52">
        <v>88.28</v>
      </c>
      <c r="I25" s="52">
        <v>872</v>
      </c>
      <c r="J25" s="52">
        <v>806</v>
      </c>
      <c r="K25" s="52">
        <v>92.43</v>
      </c>
      <c r="L25" s="52">
        <v>1819</v>
      </c>
      <c r="M25" s="52">
        <v>1642</v>
      </c>
      <c r="N25" s="52">
        <v>90.27</v>
      </c>
      <c r="O25" s="92">
        <v>19</v>
      </c>
    </row>
    <row r="26" spans="1:15" ht="20.100000000000001" customHeight="1">
      <c r="A26" s="30">
        <v>20</v>
      </c>
      <c r="B26" s="32" t="s">
        <v>57</v>
      </c>
      <c r="C26" s="48" t="s">
        <v>58</v>
      </c>
      <c r="D26" s="32" t="s">
        <v>433</v>
      </c>
      <c r="E26" s="48" t="s">
        <v>434</v>
      </c>
      <c r="F26" s="52">
        <v>2321</v>
      </c>
      <c r="G26" s="52">
        <v>2029</v>
      </c>
      <c r="H26" s="52">
        <v>87.42</v>
      </c>
      <c r="I26" s="52">
        <v>2152</v>
      </c>
      <c r="J26" s="52">
        <v>1996</v>
      </c>
      <c r="K26" s="52">
        <v>92.75</v>
      </c>
      <c r="L26" s="52">
        <v>4473</v>
      </c>
      <c r="M26" s="52">
        <v>4025</v>
      </c>
      <c r="N26" s="52">
        <v>89.98</v>
      </c>
      <c r="O26" s="92">
        <v>20</v>
      </c>
    </row>
    <row r="27" spans="1:15" ht="20.100000000000001" customHeight="1">
      <c r="A27" s="30">
        <v>21</v>
      </c>
      <c r="B27" s="32" t="s">
        <v>71</v>
      </c>
      <c r="C27" s="48" t="s">
        <v>392</v>
      </c>
      <c r="D27" s="32" t="s">
        <v>435</v>
      </c>
      <c r="E27" s="48" t="s">
        <v>436</v>
      </c>
      <c r="F27" s="52">
        <v>3146</v>
      </c>
      <c r="G27" s="52">
        <v>2741</v>
      </c>
      <c r="H27" s="52">
        <v>87.13</v>
      </c>
      <c r="I27" s="52">
        <v>2487</v>
      </c>
      <c r="J27" s="52">
        <v>2323</v>
      </c>
      <c r="K27" s="52">
        <v>93.41</v>
      </c>
      <c r="L27" s="52">
        <v>5633</v>
      </c>
      <c r="M27" s="52">
        <v>5064</v>
      </c>
      <c r="N27" s="52">
        <v>89.9</v>
      </c>
      <c r="O27" s="92">
        <v>21</v>
      </c>
    </row>
    <row r="28" spans="1:15" ht="20.100000000000001" customHeight="1">
      <c r="A28" s="30">
        <v>22</v>
      </c>
      <c r="B28" s="32" t="s">
        <v>35</v>
      </c>
      <c r="C28" s="48" t="s">
        <v>206</v>
      </c>
      <c r="D28" s="32" t="s">
        <v>437</v>
      </c>
      <c r="E28" s="48" t="s">
        <v>438</v>
      </c>
      <c r="F28" s="52">
        <v>1540</v>
      </c>
      <c r="G28" s="52">
        <v>1343</v>
      </c>
      <c r="H28" s="52">
        <v>87.21</v>
      </c>
      <c r="I28" s="52">
        <v>1633</v>
      </c>
      <c r="J28" s="52">
        <v>1500</v>
      </c>
      <c r="K28" s="52">
        <v>91.86</v>
      </c>
      <c r="L28" s="52">
        <v>3173</v>
      </c>
      <c r="M28" s="52">
        <v>2843</v>
      </c>
      <c r="N28" s="52">
        <v>89.6</v>
      </c>
      <c r="O28" s="92">
        <v>22</v>
      </c>
    </row>
    <row r="29" spans="1:15" ht="20.100000000000001" customHeight="1">
      <c r="A29" s="30">
        <v>23</v>
      </c>
      <c r="B29" s="32" t="s">
        <v>46</v>
      </c>
      <c r="C29" s="48" t="s">
        <v>391</v>
      </c>
      <c r="D29" s="32" t="s">
        <v>439</v>
      </c>
      <c r="E29" s="48" t="s">
        <v>440</v>
      </c>
      <c r="F29" s="52">
        <v>2057</v>
      </c>
      <c r="G29" s="52">
        <v>1778</v>
      </c>
      <c r="H29" s="52">
        <v>86.44</v>
      </c>
      <c r="I29" s="52">
        <v>2047</v>
      </c>
      <c r="J29" s="52">
        <v>1897</v>
      </c>
      <c r="K29" s="52">
        <v>92.67</v>
      </c>
      <c r="L29" s="52">
        <v>4104</v>
      </c>
      <c r="M29" s="52">
        <v>3675</v>
      </c>
      <c r="N29" s="52">
        <v>89.55</v>
      </c>
      <c r="O29" s="92">
        <v>23</v>
      </c>
    </row>
    <row r="30" spans="1:15" ht="20.100000000000001" customHeight="1">
      <c r="A30" s="30">
        <v>24</v>
      </c>
      <c r="B30" s="32" t="s">
        <v>40</v>
      </c>
      <c r="C30" s="48" t="s">
        <v>41</v>
      </c>
      <c r="D30" s="32" t="s">
        <v>441</v>
      </c>
      <c r="E30" s="48" t="s">
        <v>41</v>
      </c>
      <c r="F30" s="52">
        <v>1534</v>
      </c>
      <c r="G30" s="52">
        <v>1348</v>
      </c>
      <c r="H30" s="52">
        <v>87.87</v>
      </c>
      <c r="I30" s="52">
        <v>1413</v>
      </c>
      <c r="J30" s="52">
        <v>1290</v>
      </c>
      <c r="K30" s="52">
        <v>91.3</v>
      </c>
      <c r="L30" s="52">
        <v>2947</v>
      </c>
      <c r="M30" s="52">
        <v>2638</v>
      </c>
      <c r="N30" s="52">
        <v>89.51</v>
      </c>
      <c r="O30" s="92">
        <v>24</v>
      </c>
    </row>
    <row r="31" spans="1:15" ht="20.100000000000001" customHeight="1">
      <c r="A31" s="30">
        <v>25</v>
      </c>
      <c r="B31" s="32" t="s">
        <v>63</v>
      </c>
      <c r="C31" s="48" t="s">
        <v>64</v>
      </c>
      <c r="D31" s="32" t="s">
        <v>442</v>
      </c>
      <c r="E31" s="48" t="s">
        <v>443</v>
      </c>
      <c r="F31" s="52">
        <v>1473</v>
      </c>
      <c r="G31" s="52">
        <v>1302</v>
      </c>
      <c r="H31" s="52">
        <v>88.39</v>
      </c>
      <c r="I31" s="52">
        <v>1677</v>
      </c>
      <c r="J31" s="52">
        <v>1511</v>
      </c>
      <c r="K31" s="52">
        <v>90.1</v>
      </c>
      <c r="L31" s="52">
        <v>3150</v>
      </c>
      <c r="M31" s="52">
        <v>2813</v>
      </c>
      <c r="N31" s="52">
        <v>89.3</v>
      </c>
      <c r="O31" s="92">
        <v>25</v>
      </c>
    </row>
    <row r="32" spans="1:15" ht="20.100000000000001" customHeight="1">
      <c r="A32" s="30">
        <v>26</v>
      </c>
      <c r="B32" s="32" t="s">
        <v>57</v>
      </c>
      <c r="C32" s="48" t="s">
        <v>58</v>
      </c>
      <c r="D32" s="32" t="s">
        <v>444</v>
      </c>
      <c r="E32" s="48" t="s">
        <v>445</v>
      </c>
      <c r="F32" s="52">
        <v>994</v>
      </c>
      <c r="G32" s="52">
        <v>859</v>
      </c>
      <c r="H32" s="52">
        <v>86.42</v>
      </c>
      <c r="I32" s="52">
        <v>912</v>
      </c>
      <c r="J32" s="52">
        <v>842</v>
      </c>
      <c r="K32" s="52">
        <v>92.32</v>
      </c>
      <c r="L32" s="52">
        <v>1906</v>
      </c>
      <c r="M32" s="52">
        <v>1701</v>
      </c>
      <c r="N32" s="52">
        <v>89.24</v>
      </c>
      <c r="O32" s="92">
        <v>26</v>
      </c>
    </row>
    <row r="33" spans="1:15" ht="20.100000000000001" customHeight="1">
      <c r="A33" s="30">
        <v>27</v>
      </c>
      <c r="B33" s="32" t="s">
        <v>47</v>
      </c>
      <c r="C33" s="48" t="s">
        <v>48</v>
      </c>
      <c r="D33" s="32" t="s">
        <v>446</v>
      </c>
      <c r="E33" s="48" t="s">
        <v>447</v>
      </c>
      <c r="F33" s="52">
        <v>1073</v>
      </c>
      <c r="G33" s="52">
        <v>909</v>
      </c>
      <c r="H33" s="52">
        <v>84.72</v>
      </c>
      <c r="I33" s="52">
        <v>988</v>
      </c>
      <c r="J33" s="52">
        <v>929</v>
      </c>
      <c r="K33" s="52">
        <v>94.03</v>
      </c>
      <c r="L33" s="52">
        <v>2061</v>
      </c>
      <c r="M33" s="52">
        <v>1838</v>
      </c>
      <c r="N33" s="52">
        <v>89.18</v>
      </c>
      <c r="O33" s="92">
        <v>27</v>
      </c>
    </row>
    <row r="34" spans="1:15" ht="20.100000000000001" customHeight="1">
      <c r="A34" s="30">
        <v>28</v>
      </c>
      <c r="B34" s="32" t="s">
        <v>63</v>
      </c>
      <c r="C34" s="48" t="s">
        <v>64</v>
      </c>
      <c r="D34" s="32" t="s">
        <v>448</v>
      </c>
      <c r="E34" s="48" t="s">
        <v>449</v>
      </c>
      <c r="F34" s="52">
        <v>1042</v>
      </c>
      <c r="G34" s="52">
        <v>914</v>
      </c>
      <c r="H34" s="52">
        <v>87.72</v>
      </c>
      <c r="I34" s="52">
        <v>1081</v>
      </c>
      <c r="J34" s="52">
        <v>977</v>
      </c>
      <c r="K34" s="52">
        <v>90.38</v>
      </c>
      <c r="L34" s="52">
        <v>2123</v>
      </c>
      <c r="M34" s="52">
        <v>1891</v>
      </c>
      <c r="N34" s="52">
        <v>89.07</v>
      </c>
      <c r="O34" s="92">
        <v>28</v>
      </c>
    </row>
    <row r="35" spans="1:15" ht="20.100000000000001" customHeight="1">
      <c r="A35" s="30">
        <v>29</v>
      </c>
      <c r="B35" s="32" t="s">
        <v>63</v>
      </c>
      <c r="C35" s="48" t="s">
        <v>64</v>
      </c>
      <c r="D35" s="32" t="s">
        <v>450</v>
      </c>
      <c r="E35" s="48" t="s">
        <v>64</v>
      </c>
      <c r="F35" s="52">
        <v>2279</v>
      </c>
      <c r="G35" s="52">
        <v>1981</v>
      </c>
      <c r="H35" s="52">
        <v>86.92</v>
      </c>
      <c r="I35" s="52">
        <v>2466</v>
      </c>
      <c r="J35" s="52">
        <v>2242</v>
      </c>
      <c r="K35" s="52">
        <v>90.92</v>
      </c>
      <c r="L35" s="52">
        <v>4745</v>
      </c>
      <c r="M35" s="52">
        <v>4223</v>
      </c>
      <c r="N35" s="52">
        <v>89</v>
      </c>
      <c r="O35" s="92">
        <v>29</v>
      </c>
    </row>
    <row r="36" spans="1:15" ht="20.100000000000001" customHeight="1">
      <c r="A36" s="30">
        <v>30</v>
      </c>
      <c r="B36" s="32" t="s">
        <v>40</v>
      </c>
      <c r="C36" s="48" t="s">
        <v>41</v>
      </c>
      <c r="D36" s="32" t="s">
        <v>451</v>
      </c>
      <c r="E36" s="48" t="s">
        <v>452</v>
      </c>
      <c r="F36" s="52">
        <v>1005</v>
      </c>
      <c r="G36" s="52">
        <v>883</v>
      </c>
      <c r="H36" s="52">
        <v>87.86</v>
      </c>
      <c r="I36" s="52">
        <v>859</v>
      </c>
      <c r="J36" s="52">
        <v>775</v>
      </c>
      <c r="K36" s="52">
        <v>90.22</v>
      </c>
      <c r="L36" s="52">
        <v>1864</v>
      </c>
      <c r="M36" s="52">
        <v>1658</v>
      </c>
      <c r="N36" s="52">
        <v>88.95</v>
      </c>
      <c r="O36" s="92">
        <v>30</v>
      </c>
    </row>
    <row r="37" spans="1:15" ht="20.100000000000001" customHeight="1">
      <c r="A37" s="30">
        <v>31</v>
      </c>
      <c r="B37" s="32" t="s">
        <v>63</v>
      </c>
      <c r="C37" s="48" t="s">
        <v>64</v>
      </c>
      <c r="D37" s="32" t="s">
        <v>453</v>
      </c>
      <c r="E37" s="48" t="s">
        <v>454</v>
      </c>
      <c r="F37" s="52">
        <v>1063</v>
      </c>
      <c r="G37" s="52">
        <v>919</v>
      </c>
      <c r="H37" s="52">
        <v>86.45</v>
      </c>
      <c r="I37" s="52">
        <v>1027</v>
      </c>
      <c r="J37" s="52">
        <v>938</v>
      </c>
      <c r="K37" s="52">
        <v>91.33</v>
      </c>
      <c r="L37" s="52">
        <v>2090</v>
      </c>
      <c r="M37" s="52">
        <v>1857</v>
      </c>
      <c r="N37" s="52">
        <v>88.85</v>
      </c>
      <c r="O37" s="92">
        <v>31</v>
      </c>
    </row>
    <row r="38" spans="1:15" ht="20.100000000000001" customHeight="1">
      <c r="A38" s="30">
        <v>32</v>
      </c>
      <c r="B38" s="32" t="s">
        <v>55</v>
      </c>
      <c r="C38" s="48" t="s">
        <v>56</v>
      </c>
      <c r="D38" s="32" t="s">
        <v>455</v>
      </c>
      <c r="E38" s="48" t="s">
        <v>456</v>
      </c>
      <c r="F38" s="52">
        <v>1544</v>
      </c>
      <c r="G38" s="52">
        <v>1360</v>
      </c>
      <c r="H38" s="52">
        <v>88.08</v>
      </c>
      <c r="I38" s="52">
        <v>1598</v>
      </c>
      <c r="J38" s="52">
        <v>1429</v>
      </c>
      <c r="K38" s="52">
        <v>89.42</v>
      </c>
      <c r="L38" s="52">
        <v>3142</v>
      </c>
      <c r="M38" s="52">
        <v>2789</v>
      </c>
      <c r="N38" s="52">
        <v>88.77</v>
      </c>
      <c r="O38" s="92">
        <v>32</v>
      </c>
    </row>
    <row r="39" spans="1:15" ht="20.100000000000001" customHeight="1">
      <c r="A39" s="30">
        <v>33</v>
      </c>
      <c r="B39" s="32" t="s">
        <v>71</v>
      </c>
      <c r="C39" s="48" t="s">
        <v>392</v>
      </c>
      <c r="D39" s="32" t="s">
        <v>457</v>
      </c>
      <c r="E39" s="48" t="s">
        <v>458</v>
      </c>
      <c r="F39" s="52">
        <v>2038</v>
      </c>
      <c r="G39" s="52">
        <v>1768</v>
      </c>
      <c r="H39" s="52">
        <v>86.75</v>
      </c>
      <c r="I39" s="52">
        <v>1850</v>
      </c>
      <c r="J39" s="52">
        <v>1682</v>
      </c>
      <c r="K39" s="52">
        <v>90.92</v>
      </c>
      <c r="L39" s="52">
        <v>3888</v>
      </c>
      <c r="M39" s="52">
        <v>3450</v>
      </c>
      <c r="N39" s="52">
        <v>88.73</v>
      </c>
      <c r="O39" s="92">
        <v>33</v>
      </c>
    </row>
    <row r="40" spans="1:15" ht="20.100000000000001" customHeight="1">
      <c r="A40" s="30">
        <v>34</v>
      </c>
      <c r="B40" s="32" t="s">
        <v>57</v>
      </c>
      <c r="C40" s="48" t="s">
        <v>58</v>
      </c>
      <c r="D40" s="32" t="s">
        <v>459</v>
      </c>
      <c r="E40" s="48" t="s">
        <v>58</v>
      </c>
      <c r="F40" s="52">
        <v>2763</v>
      </c>
      <c r="G40" s="52">
        <v>2375</v>
      </c>
      <c r="H40" s="52">
        <v>85.96</v>
      </c>
      <c r="I40" s="52">
        <v>2642</v>
      </c>
      <c r="J40" s="52">
        <v>2417</v>
      </c>
      <c r="K40" s="52">
        <v>91.48</v>
      </c>
      <c r="L40" s="52">
        <v>5405</v>
      </c>
      <c r="M40" s="52">
        <v>4792</v>
      </c>
      <c r="N40" s="52">
        <v>88.66</v>
      </c>
      <c r="O40" s="92">
        <v>34</v>
      </c>
    </row>
    <row r="41" spans="1:15" ht="20.100000000000001" customHeight="1">
      <c r="A41" s="30">
        <v>35</v>
      </c>
      <c r="B41" s="32" t="s">
        <v>78</v>
      </c>
      <c r="C41" s="48" t="s">
        <v>79</v>
      </c>
      <c r="D41" s="32" t="s">
        <v>460</v>
      </c>
      <c r="E41" s="48" t="s">
        <v>461</v>
      </c>
      <c r="F41" s="52">
        <v>485</v>
      </c>
      <c r="G41" s="52">
        <v>425</v>
      </c>
      <c r="H41" s="52">
        <v>87.63</v>
      </c>
      <c r="I41" s="52">
        <v>453</v>
      </c>
      <c r="J41" s="52">
        <v>406</v>
      </c>
      <c r="K41" s="52">
        <v>89.62</v>
      </c>
      <c r="L41" s="52">
        <v>938</v>
      </c>
      <c r="M41" s="52">
        <v>831</v>
      </c>
      <c r="N41" s="52">
        <v>88.59</v>
      </c>
      <c r="O41" s="92">
        <v>35</v>
      </c>
    </row>
    <row r="42" spans="1:15" ht="20.100000000000001" customHeight="1">
      <c r="A42" s="30">
        <v>36</v>
      </c>
      <c r="B42" s="32" t="s">
        <v>49</v>
      </c>
      <c r="C42" s="48" t="s">
        <v>50</v>
      </c>
      <c r="D42" s="32" t="s">
        <v>462</v>
      </c>
      <c r="E42" s="48" t="s">
        <v>463</v>
      </c>
      <c r="F42" s="52">
        <v>1307</v>
      </c>
      <c r="G42" s="52">
        <v>1114</v>
      </c>
      <c r="H42" s="52">
        <v>85.23</v>
      </c>
      <c r="I42" s="52">
        <v>1315</v>
      </c>
      <c r="J42" s="52">
        <v>1205</v>
      </c>
      <c r="K42" s="52">
        <v>91.63</v>
      </c>
      <c r="L42" s="52">
        <v>2622</v>
      </c>
      <c r="M42" s="52">
        <v>2319</v>
      </c>
      <c r="N42" s="52">
        <v>88.44</v>
      </c>
      <c r="O42" s="92">
        <v>36</v>
      </c>
    </row>
    <row r="43" spans="1:15" ht="20.100000000000001" customHeight="1">
      <c r="A43" s="30">
        <v>37</v>
      </c>
      <c r="B43" s="32" t="s">
        <v>38</v>
      </c>
      <c r="C43" s="48" t="s">
        <v>39</v>
      </c>
      <c r="D43" s="32" t="s">
        <v>464</v>
      </c>
      <c r="E43" s="48" t="s">
        <v>465</v>
      </c>
      <c r="F43" s="52">
        <v>1307</v>
      </c>
      <c r="G43" s="52">
        <v>1125</v>
      </c>
      <c r="H43" s="52">
        <v>86.07</v>
      </c>
      <c r="I43" s="52">
        <v>1415</v>
      </c>
      <c r="J43" s="52">
        <v>1282</v>
      </c>
      <c r="K43" s="52">
        <v>90.6</v>
      </c>
      <c r="L43" s="52">
        <v>2722</v>
      </c>
      <c r="M43" s="52">
        <v>2407</v>
      </c>
      <c r="N43" s="52">
        <v>88.43</v>
      </c>
      <c r="O43" s="92">
        <v>37</v>
      </c>
    </row>
    <row r="44" spans="1:15" ht="20.100000000000001" customHeight="1">
      <c r="A44" s="30">
        <v>38</v>
      </c>
      <c r="B44" s="32" t="s">
        <v>65</v>
      </c>
      <c r="C44" s="48" t="s">
        <v>66</v>
      </c>
      <c r="D44" s="32" t="s">
        <v>466</v>
      </c>
      <c r="E44" s="48" t="s">
        <v>66</v>
      </c>
      <c r="F44" s="52">
        <v>1418</v>
      </c>
      <c r="G44" s="52">
        <v>1216</v>
      </c>
      <c r="H44" s="52">
        <v>85.75</v>
      </c>
      <c r="I44" s="52">
        <v>1574</v>
      </c>
      <c r="J44" s="52">
        <v>1428</v>
      </c>
      <c r="K44" s="52">
        <v>90.72</v>
      </c>
      <c r="L44" s="52">
        <v>2992</v>
      </c>
      <c r="M44" s="52">
        <v>2644</v>
      </c>
      <c r="N44" s="52">
        <v>88.37</v>
      </c>
      <c r="O44" s="92">
        <v>38</v>
      </c>
    </row>
    <row r="45" spans="1:15" ht="20.100000000000001" customHeight="1">
      <c r="A45" s="30">
        <v>39</v>
      </c>
      <c r="B45" s="32" t="s">
        <v>49</v>
      </c>
      <c r="C45" s="48" t="s">
        <v>50</v>
      </c>
      <c r="D45" s="32" t="s">
        <v>467</v>
      </c>
      <c r="E45" s="48" t="s">
        <v>468</v>
      </c>
      <c r="F45" s="52">
        <v>1360</v>
      </c>
      <c r="G45" s="52">
        <v>1160</v>
      </c>
      <c r="H45" s="52">
        <v>85.29</v>
      </c>
      <c r="I45" s="52">
        <v>1371</v>
      </c>
      <c r="J45" s="52">
        <v>1251</v>
      </c>
      <c r="K45" s="52">
        <v>91.25</v>
      </c>
      <c r="L45" s="52">
        <v>2731</v>
      </c>
      <c r="M45" s="52">
        <v>2411</v>
      </c>
      <c r="N45" s="52">
        <v>88.28</v>
      </c>
      <c r="O45" s="92">
        <v>39</v>
      </c>
    </row>
    <row r="46" spans="1:15" ht="20.100000000000001" customHeight="1">
      <c r="A46" s="30">
        <v>40</v>
      </c>
      <c r="B46" s="32" t="s">
        <v>71</v>
      </c>
      <c r="C46" s="48" t="s">
        <v>392</v>
      </c>
      <c r="D46" s="32" t="s">
        <v>469</v>
      </c>
      <c r="E46" s="48" t="s">
        <v>470</v>
      </c>
      <c r="F46" s="52">
        <v>2117</v>
      </c>
      <c r="G46" s="52">
        <v>1801</v>
      </c>
      <c r="H46" s="52">
        <v>85.07</v>
      </c>
      <c r="I46" s="52">
        <v>1748</v>
      </c>
      <c r="J46" s="52">
        <v>1609</v>
      </c>
      <c r="K46" s="52">
        <v>92.05</v>
      </c>
      <c r="L46" s="52">
        <v>3865</v>
      </c>
      <c r="M46" s="52">
        <v>3410</v>
      </c>
      <c r="N46" s="52">
        <v>88.23</v>
      </c>
      <c r="O46" s="92">
        <v>40</v>
      </c>
    </row>
    <row r="47" spans="1:15" ht="20.100000000000001" customHeight="1">
      <c r="A47" s="30">
        <v>41</v>
      </c>
      <c r="B47" s="32" t="s">
        <v>55</v>
      </c>
      <c r="C47" s="48" t="s">
        <v>56</v>
      </c>
      <c r="D47" s="32" t="s">
        <v>471</v>
      </c>
      <c r="E47" s="48" t="s">
        <v>472</v>
      </c>
      <c r="F47" s="52">
        <v>1027</v>
      </c>
      <c r="G47" s="52">
        <v>875</v>
      </c>
      <c r="H47" s="52">
        <v>85.2</v>
      </c>
      <c r="I47" s="52">
        <v>933</v>
      </c>
      <c r="J47" s="52">
        <v>850</v>
      </c>
      <c r="K47" s="52">
        <v>91.1</v>
      </c>
      <c r="L47" s="52">
        <v>1960</v>
      </c>
      <c r="M47" s="52">
        <v>1725</v>
      </c>
      <c r="N47" s="52">
        <v>88.01</v>
      </c>
      <c r="O47" s="92">
        <v>41</v>
      </c>
    </row>
    <row r="48" spans="1:15" ht="20.100000000000001" customHeight="1">
      <c r="A48" s="30">
        <v>42</v>
      </c>
      <c r="B48" s="32" t="s">
        <v>40</v>
      </c>
      <c r="C48" s="48" t="s">
        <v>41</v>
      </c>
      <c r="D48" s="32" t="s">
        <v>473</v>
      </c>
      <c r="E48" s="48" t="s">
        <v>474</v>
      </c>
      <c r="F48" s="52">
        <v>1307</v>
      </c>
      <c r="G48" s="52">
        <v>1126</v>
      </c>
      <c r="H48" s="52">
        <v>86.15</v>
      </c>
      <c r="I48" s="52">
        <v>1198</v>
      </c>
      <c r="J48" s="52">
        <v>1077</v>
      </c>
      <c r="K48" s="52">
        <v>89.9</v>
      </c>
      <c r="L48" s="52">
        <v>2505</v>
      </c>
      <c r="M48" s="52">
        <v>2203</v>
      </c>
      <c r="N48" s="52">
        <v>87.94</v>
      </c>
      <c r="O48" s="92">
        <v>42</v>
      </c>
    </row>
    <row r="49" spans="1:15" ht="20.100000000000001" customHeight="1">
      <c r="A49" s="30">
        <v>43</v>
      </c>
      <c r="B49" s="32" t="s">
        <v>80</v>
      </c>
      <c r="C49" s="48" t="s">
        <v>207</v>
      </c>
      <c r="D49" s="32" t="s">
        <v>475</v>
      </c>
      <c r="E49" s="48" t="s">
        <v>476</v>
      </c>
      <c r="F49" s="52">
        <v>880</v>
      </c>
      <c r="G49" s="52">
        <v>764</v>
      </c>
      <c r="H49" s="52">
        <v>86.82</v>
      </c>
      <c r="I49" s="52">
        <v>969</v>
      </c>
      <c r="J49" s="52">
        <v>861</v>
      </c>
      <c r="K49" s="52">
        <v>88.85</v>
      </c>
      <c r="L49" s="52">
        <v>1849</v>
      </c>
      <c r="M49" s="52">
        <v>1625</v>
      </c>
      <c r="N49" s="52">
        <v>87.89</v>
      </c>
      <c r="O49" s="92">
        <v>43</v>
      </c>
    </row>
    <row r="50" spans="1:15" ht="20.100000000000001" customHeight="1">
      <c r="A50" s="30">
        <v>44</v>
      </c>
      <c r="B50" s="32" t="s">
        <v>46</v>
      </c>
      <c r="C50" s="48" t="s">
        <v>391</v>
      </c>
      <c r="D50" s="32" t="s">
        <v>477</v>
      </c>
      <c r="E50" s="48" t="s">
        <v>478</v>
      </c>
      <c r="F50" s="52">
        <v>2205</v>
      </c>
      <c r="G50" s="52">
        <v>1888</v>
      </c>
      <c r="H50" s="52">
        <v>85.62</v>
      </c>
      <c r="I50" s="52">
        <v>2064</v>
      </c>
      <c r="J50" s="52">
        <v>1861</v>
      </c>
      <c r="K50" s="52">
        <v>90.16</v>
      </c>
      <c r="L50" s="52">
        <v>4269</v>
      </c>
      <c r="M50" s="52">
        <v>3749</v>
      </c>
      <c r="N50" s="52">
        <v>87.82</v>
      </c>
      <c r="O50" s="92">
        <v>44</v>
      </c>
    </row>
    <row r="51" spans="1:15" ht="20.100000000000001" customHeight="1">
      <c r="A51" s="30">
        <v>45</v>
      </c>
      <c r="B51" s="32" t="s">
        <v>49</v>
      </c>
      <c r="C51" s="48" t="s">
        <v>50</v>
      </c>
      <c r="D51" s="32" t="s">
        <v>479</v>
      </c>
      <c r="E51" s="48" t="s">
        <v>480</v>
      </c>
      <c r="F51" s="52">
        <v>950</v>
      </c>
      <c r="G51" s="52">
        <v>821</v>
      </c>
      <c r="H51" s="52">
        <v>86.42</v>
      </c>
      <c r="I51" s="52">
        <v>924</v>
      </c>
      <c r="J51" s="52">
        <v>824</v>
      </c>
      <c r="K51" s="52">
        <v>89.18</v>
      </c>
      <c r="L51" s="52">
        <v>1874</v>
      </c>
      <c r="M51" s="52">
        <v>1645</v>
      </c>
      <c r="N51" s="52">
        <v>87.78</v>
      </c>
      <c r="O51" s="92">
        <v>45</v>
      </c>
    </row>
    <row r="52" spans="1:15" ht="20.100000000000001" customHeight="1">
      <c r="A52" s="30">
        <v>46</v>
      </c>
      <c r="B52" s="32" t="s">
        <v>33</v>
      </c>
      <c r="C52" s="48" t="s">
        <v>34</v>
      </c>
      <c r="D52" s="32" t="s">
        <v>481</v>
      </c>
      <c r="E52" s="48" t="s">
        <v>482</v>
      </c>
      <c r="F52" s="52">
        <v>1887</v>
      </c>
      <c r="G52" s="52">
        <v>1604</v>
      </c>
      <c r="H52" s="52">
        <v>85</v>
      </c>
      <c r="I52" s="52">
        <v>1668</v>
      </c>
      <c r="J52" s="52">
        <v>1513</v>
      </c>
      <c r="K52" s="52">
        <v>90.71</v>
      </c>
      <c r="L52" s="52">
        <v>3555</v>
      </c>
      <c r="M52" s="52">
        <v>3117</v>
      </c>
      <c r="N52" s="52">
        <v>87.68</v>
      </c>
      <c r="O52" s="92">
        <v>46</v>
      </c>
    </row>
    <row r="53" spans="1:15" ht="20.100000000000001" customHeight="1">
      <c r="A53" s="30">
        <v>47</v>
      </c>
      <c r="B53" s="32" t="s">
        <v>72</v>
      </c>
      <c r="C53" s="48" t="s">
        <v>73</v>
      </c>
      <c r="D53" s="32" t="s">
        <v>483</v>
      </c>
      <c r="E53" s="48" t="s">
        <v>484</v>
      </c>
      <c r="F53" s="52">
        <v>2668</v>
      </c>
      <c r="G53" s="52">
        <v>2226</v>
      </c>
      <c r="H53" s="52">
        <v>83.43</v>
      </c>
      <c r="I53" s="52">
        <v>2351</v>
      </c>
      <c r="J53" s="52">
        <v>2167</v>
      </c>
      <c r="K53" s="52">
        <v>92.17</v>
      </c>
      <c r="L53" s="52">
        <v>5019</v>
      </c>
      <c r="M53" s="52">
        <v>4393</v>
      </c>
      <c r="N53" s="52">
        <v>87.53</v>
      </c>
      <c r="O53" s="92">
        <v>47</v>
      </c>
    </row>
    <row r="54" spans="1:15" ht="20.100000000000001" customHeight="1">
      <c r="A54" s="30">
        <v>48</v>
      </c>
      <c r="B54" s="32" t="s">
        <v>90</v>
      </c>
      <c r="C54" s="48" t="s">
        <v>394</v>
      </c>
      <c r="D54" s="32" t="s">
        <v>485</v>
      </c>
      <c r="E54" s="48" t="s">
        <v>486</v>
      </c>
      <c r="F54" s="52">
        <v>1969</v>
      </c>
      <c r="G54" s="52">
        <v>1678</v>
      </c>
      <c r="H54" s="52">
        <v>85.22</v>
      </c>
      <c r="I54" s="52">
        <v>1671</v>
      </c>
      <c r="J54" s="52">
        <v>1505</v>
      </c>
      <c r="K54" s="52">
        <v>90.07</v>
      </c>
      <c r="L54" s="52">
        <v>3640</v>
      </c>
      <c r="M54" s="52">
        <v>3183</v>
      </c>
      <c r="N54" s="52">
        <v>87.45</v>
      </c>
      <c r="O54" s="92">
        <v>48</v>
      </c>
    </row>
    <row r="55" spans="1:15" ht="20.100000000000001" customHeight="1">
      <c r="A55" s="30">
        <v>49</v>
      </c>
      <c r="B55" s="32" t="s">
        <v>44</v>
      </c>
      <c r="C55" s="48" t="s">
        <v>45</v>
      </c>
      <c r="D55" s="32" t="s">
        <v>487</v>
      </c>
      <c r="E55" s="48" t="s">
        <v>488</v>
      </c>
      <c r="F55" s="52">
        <v>976</v>
      </c>
      <c r="G55" s="52">
        <v>822</v>
      </c>
      <c r="H55" s="52">
        <v>84.22</v>
      </c>
      <c r="I55" s="52">
        <v>1047</v>
      </c>
      <c r="J55" s="52">
        <v>946</v>
      </c>
      <c r="K55" s="52">
        <v>90.35</v>
      </c>
      <c r="L55" s="52">
        <v>2023</v>
      </c>
      <c r="M55" s="52">
        <v>1768</v>
      </c>
      <c r="N55" s="52">
        <v>87.39</v>
      </c>
      <c r="O55" s="92">
        <v>49</v>
      </c>
    </row>
    <row r="56" spans="1:15" ht="20.100000000000001" customHeight="1">
      <c r="A56" s="30">
        <v>50</v>
      </c>
      <c r="B56" s="32" t="s">
        <v>55</v>
      </c>
      <c r="C56" s="48" t="s">
        <v>56</v>
      </c>
      <c r="D56" s="32" t="s">
        <v>489</v>
      </c>
      <c r="E56" s="48" t="s">
        <v>490</v>
      </c>
      <c r="F56" s="52">
        <v>1255</v>
      </c>
      <c r="G56" s="52">
        <v>1068</v>
      </c>
      <c r="H56" s="52">
        <v>85.1</v>
      </c>
      <c r="I56" s="52">
        <v>1415</v>
      </c>
      <c r="J56" s="52">
        <v>1261</v>
      </c>
      <c r="K56" s="52">
        <v>89.12</v>
      </c>
      <c r="L56" s="52">
        <v>2670</v>
      </c>
      <c r="M56" s="52">
        <v>2329</v>
      </c>
      <c r="N56" s="52">
        <v>87.23</v>
      </c>
      <c r="O56" s="92">
        <v>50</v>
      </c>
    </row>
    <row r="57" spans="1:15" ht="20.100000000000001" customHeight="1">
      <c r="A57" s="30">
        <v>51</v>
      </c>
      <c r="B57" s="32" t="s">
        <v>51</v>
      </c>
      <c r="C57" s="48" t="s">
        <v>52</v>
      </c>
      <c r="D57" s="32" t="s">
        <v>491</v>
      </c>
      <c r="E57" s="48" t="s">
        <v>492</v>
      </c>
      <c r="F57" s="52">
        <v>2650</v>
      </c>
      <c r="G57" s="52">
        <v>2237</v>
      </c>
      <c r="H57" s="52">
        <v>84.42</v>
      </c>
      <c r="I57" s="52">
        <v>2496</v>
      </c>
      <c r="J57" s="52">
        <v>2252</v>
      </c>
      <c r="K57" s="52">
        <v>90.22</v>
      </c>
      <c r="L57" s="52">
        <v>5146</v>
      </c>
      <c r="M57" s="52">
        <v>4489</v>
      </c>
      <c r="N57" s="52">
        <v>87.23</v>
      </c>
      <c r="O57" s="92">
        <v>51</v>
      </c>
    </row>
    <row r="58" spans="1:15" ht="20.100000000000001" customHeight="1">
      <c r="A58" s="30">
        <v>52</v>
      </c>
      <c r="B58" s="32" t="s">
        <v>55</v>
      </c>
      <c r="C58" s="48" t="s">
        <v>56</v>
      </c>
      <c r="D58" s="32" t="s">
        <v>493</v>
      </c>
      <c r="E58" s="48" t="s">
        <v>494</v>
      </c>
      <c r="F58" s="52">
        <v>1442</v>
      </c>
      <c r="G58" s="52">
        <v>1205</v>
      </c>
      <c r="H58" s="52">
        <v>83.56</v>
      </c>
      <c r="I58" s="52">
        <v>1503</v>
      </c>
      <c r="J58" s="52">
        <v>1361</v>
      </c>
      <c r="K58" s="52">
        <v>90.55</v>
      </c>
      <c r="L58" s="52">
        <v>2945</v>
      </c>
      <c r="M58" s="52">
        <v>2566</v>
      </c>
      <c r="N58" s="52">
        <v>87.13</v>
      </c>
      <c r="O58" s="92">
        <v>52</v>
      </c>
    </row>
    <row r="59" spans="1:15" ht="20.100000000000001" customHeight="1">
      <c r="A59" s="30">
        <v>53</v>
      </c>
      <c r="B59" s="32" t="s">
        <v>36</v>
      </c>
      <c r="C59" s="48" t="s">
        <v>37</v>
      </c>
      <c r="D59" s="32" t="s">
        <v>495</v>
      </c>
      <c r="E59" s="48" t="s">
        <v>496</v>
      </c>
      <c r="F59" s="52">
        <v>1139</v>
      </c>
      <c r="G59" s="52">
        <v>953</v>
      </c>
      <c r="H59" s="52">
        <v>83.67</v>
      </c>
      <c r="I59" s="52">
        <v>1132</v>
      </c>
      <c r="J59" s="52">
        <v>1025</v>
      </c>
      <c r="K59" s="52">
        <v>90.55</v>
      </c>
      <c r="L59" s="52">
        <v>2271</v>
      </c>
      <c r="M59" s="52">
        <v>1978</v>
      </c>
      <c r="N59" s="52">
        <v>87.1</v>
      </c>
      <c r="O59" s="92">
        <v>53</v>
      </c>
    </row>
    <row r="60" spans="1:15" ht="20.100000000000001" customHeight="1">
      <c r="A60" s="30">
        <v>54</v>
      </c>
      <c r="B60" s="32" t="s">
        <v>69</v>
      </c>
      <c r="C60" s="48" t="s">
        <v>70</v>
      </c>
      <c r="D60" s="32" t="s">
        <v>497</v>
      </c>
      <c r="E60" s="48" t="s">
        <v>498</v>
      </c>
      <c r="F60" s="52">
        <v>1066</v>
      </c>
      <c r="G60" s="52">
        <v>882</v>
      </c>
      <c r="H60" s="52">
        <v>82.74</v>
      </c>
      <c r="I60" s="52">
        <v>1017</v>
      </c>
      <c r="J60" s="52">
        <v>930</v>
      </c>
      <c r="K60" s="52">
        <v>91.45</v>
      </c>
      <c r="L60" s="52">
        <v>2083</v>
      </c>
      <c r="M60" s="52">
        <v>1812</v>
      </c>
      <c r="N60" s="52">
        <v>86.99</v>
      </c>
      <c r="O60" s="92">
        <v>54</v>
      </c>
    </row>
    <row r="61" spans="1:15" ht="20.100000000000001" customHeight="1">
      <c r="A61" s="30">
        <v>55</v>
      </c>
      <c r="B61" s="32" t="s">
        <v>72</v>
      </c>
      <c r="C61" s="48" t="s">
        <v>73</v>
      </c>
      <c r="D61" s="32" t="s">
        <v>499</v>
      </c>
      <c r="E61" s="48" t="s">
        <v>500</v>
      </c>
      <c r="F61" s="52">
        <v>1749</v>
      </c>
      <c r="G61" s="52">
        <v>1493</v>
      </c>
      <c r="H61" s="52">
        <v>85.36</v>
      </c>
      <c r="I61" s="52">
        <v>1469</v>
      </c>
      <c r="J61" s="52">
        <v>1306</v>
      </c>
      <c r="K61" s="52">
        <v>88.9</v>
      </c>
      <c r="L61" s="52">
        <v>3218</v>
      </c>
      <c r="M61" s="52">
        <v>2799</v>
      </c>
      <c r="N61" s="52">
        <v>86.98</v>
      </c>
      <c r="O61" s="92">
        <v>55</v>
      </c>
    </row>
    <row r="62" spans="1:15" ht="20.100000000000001" customHeight="1">
      <c r="A62" s="30">
        <v>56</v>
      </c>
      <c r="B62" s="32" t="s">
        <v>53</v>
      </c>
      <c r="C62" s="48" t="s">
        <v>54</v>
      </c>
      <c r="D62" s="32" t="s">
        <v>501</v>
      </c>
      <c r="E62" s="48" t="s">
        <v>502</v>
      </c>
      <c r="F62" s="52">
        <v>929</v>
      </c>
      <c r="G62" s="52">
        <v>792</v>
      </c>
      <c r="H62" s="52">
        <v>85.25</v>
      </c>
      <c r="I62" s="52">
        <v>1045</v>
      </c>
      <c r="J62" s="52">
        <v>924</v>
      </c>
      <c r="K62" s="52">
        <v>88.42</v>
      </c>
      <c r="L62" s="52">
        <v>1974</v>
      </c>
      <c r="M62" s="52">
        <v>1716</v>
      </c>
      <c r="N62" s="52">
        <v>86.93</v>
      </c>
      <c r="O62" s="92">
        <v>56</v>
      </c>
    </row>
    <row r="63" spans="1:15" ht="20.100000000000001" customHeight="1">
      <c r="A63" s="30">
        <v>57</v>
      </c>
      <c r="B63" s="32" t="s">
        <v>69</v>
      </c>
      <c r="C63" s="48" t="s">
        <v>70</v>
      </c>
      <c r="D63" s="32" t="s">
        <v>503</v>
      </c>
      <c r="E63" s="48" t="s">
        <v>504</v>
      </c>
      <c r="F63" s="52">
        <v>1556</v>
      </c>
      <c r="G63" s="52">
        <v>1293</v>
      </c>
      <c r="H63" s="52">
        <v>83.1</v>
      </c>
      <c r="I63" s="52">
        <v>1413</v>
      </c>
      <c r="J63" s="52">
        <v>1282</v>
      </c>
      <c r="K63" s="52">
        <v>90.73</v>
      </c>
      <c r="L63" s="52">
        <v>2969</v>
      </c>
      <c r="M63" s="52">
        <v>2575</v>
      </c>
      <c r="N63" s="52">
        <v>86.73</v>
      </c>
      <c r="O63" s="92">
        <v>57</v>
      </c>
    </row>
    <row r="64" spans="1:15" ht="20.100000000000001" customHeight="1">
      <c r="A64" s="30">
        <v>58</v>
      </c>
      <c r="B64" s="32" t="s">
        <v>80</v>
      </c>
      <c r="C64" s="48" t="s">
        <v>207</v>
      </c>
      <c r="D64" s="32" t="s">
        <v>505</v>
      </c>
      <c r="E64" s="48" t="s">
        <v>506</v>
      </c>
      <c r="F64" s="52">
        <v>1007</v>
      </c>
      <c r="G64" s="52">
        <v>848</v>
      </c>
      <c r="H64" s="52">
        <v>84.21</v>
      </c>
      <c r="I64" s="52">
        <v>995</v>
      </c>
      <c r="J64" s="52">
        <v>886</v>
      </c>
      <c r="K64" s="52">
        <v>89.05</v>
      </c>
      <c r="L64" s="52">
        <v>2002</v>
      </c>
      <c r="M64" s="52">
        <v>1734</v>
      </c>
      <c r="N64" s="52">
        <v>86.61</v>
      </c>
      <c r="O64" s="92">
        <v>58</v>
      </c>
    </row>
    <row r="65" spans="1:15" ht="20.100000000000001" customHeight="1">
      <c r="A65" s="30">
        <v>59</v>
      </c>
      <c r="B65" s="32" t="s">
        <v>38</v>
      </c>
      <c r="C65" s="48" t="s">
        <v>39</v>
      </c>
      <c r="D65" s="32" t="s">
        <v>507</v>
      </c>
      <c r="E65" s="48" t="s">
        <v>508</v>
      </c>
      <c r="F65" s="52">
        <v>1257</v>
      </c>
      <c r="G65" s="52">
        <v>1042</v>
      </c>
      <c r="H65" s="52">
        <v>82.9</v>
      </c>
      <c r="I65" s="52">
        <v>1307</v>
      </c>
      <c r="J65" s="52">
        <v>1176</v>
      </c>
      <c r="K65" s="52">
        <v>89.98</v>
      </c>
      <c r="L65" s="52">
        <v>2564</v>
      </c>
      <c r="M65" s="52">
        <v>2218</v>
      </c>
      <c r="N65" s="52">
        <v>86.51</v>
      </c>
      <c r="O65" s="92">
        <v>59</v>
      </c>
    </row>
    <row r="66" spans="1:15" ht="20.100000000000001" customHeight="1">
      <c r="A66" s="30">
        <v>60</v>
      </c>
      <c r="B66" s="32" t="s">
        <v>59</v>
      </c>
      <c r="C66" s="48" t="s">
        <v>60</v>
      </c>
      <c r="D66" s="32" t="s">
        <v>509</v>
      </c>
      <c r="E66" s="48" t="s">
        <v>510</v>
      </c>
      <c r="F66" s="52">
        <v>452</v>
      </c>
      <c r="G66" s="52">
        <v>379</v>
      </c>
      <c r="H66" s="52">
        <v>83.85</v>
      </c>
      <c r="I66" s="52">
        <v>405</v>
      </c>
      <c r="J66" s="52">
        <v>362</v>
      </c>
      <c r="K66" s="52">
        <v>89.38</v>
      </c>
      <c r="L66" s="52">
        <v>857</v>
      </c>
      <c r="M66" s="52">
        <v>741</v>
      </c>
      <c r="N66" s="52">
        <v>86.46</v>
      </c>
      <c r="O66" s="92">
        <v>60</v>
      </c>
    </row>
    <row r="67" spans="1:15" ht="20.100000000000001" customHeight="1">
      <c r="A67" s="30">
        <v>61</v>
      </c>
      <c r="B67" s="32" t="s">
        <v>46</v>
      </c>
      <c r="C67" s="48" t="s">
        <v>391</v>
      </c>
      <c r="D67" s="32" t="s">
        <v>511</v>
      </c>
      <c r="E67" s="48" t="s">
        <v>512</v>
      </c>
      <c r="F67" s="52">
        <v>1807</v>
      </c>
      <c r="G67" s="52">
        <v>1504</v>
      </c>
      <c r="H67" s="52">
        <v>83.23</v>
      </c>
      <c r="I67" s="52">
        <v>1795</v>
      </c>
      <c r="J67" s="52">
        <v>1608</v>
      </c>
      <c r="K67" s="52">
        <v>89.58</v>
      </c>
      <c r="L67" s="52">
        <v>3602</v>
      </c>
      <c r="M67" s="52">
        <v>3112</v>
      </c>
      <c r="N67" s="52">
        <v>86.4</v>
      </c>
      <c r="O67" s="92">
        <v>61</v>
      </c>
    </row>
    <row r="68" spans="1:15" ht="20.100000000000001" customHeight="1">
      <c r="A68" s="30">
        <v>62</v>
      </c>
      <c r="B68" s="32" t="s">
        <v>51</v>
      </c>
      <c r="C68" s="48" t="s">
        <v>52</v>
      </c>
      <c r="D68" s="32" t="s">
        <v>513</v>
      </c>
      <c r="E68" s="48" t="s">
        <v>514</v>
      </c>
      <c r="F68" s="52">
        <v>2445</v>
      </c>
      <c r="G68" s="52">
        <v>2016</v>
      </c>
      <c r="H68" s="52">
        <v>82.45</v>
      </c>
      <c r="I68" s="52">
        <v>2293</v>
      </c>
      <c r="J68" s="52">
        <v>2075</v>
      </c>
      <c r="K68" s="52">
        <v>90.49</v>
      </c>
      <c r="L68" s="52">
        <v>4738</v>
      </c>
      <c r="M68" s="52">
        <v>4091</v>
      </c>
      <c r="N68" s="52">
        <v>86.34</v>
      </c>
      <c r="O68" s="92">
        <v>62</v>
      </c>
    </row>
    <row r="69" spans="1:15" ht="20.100000000000001" customHeight="1">
      <c r="A69" s="30">
        <v>63</v>
      </c>
      <c r="B69" s="32" t="s">
        <v>55</v>
      </c>
      <c r="C69" s="48" t="s">
        <v>56</v>
      </c>
      <c r="D69" s="32" t="s">
        <v>515</v>
      </c>
      <c r="E69" s="48" t="s">
        <v>516</v>
      </c>
      <c r="F69" s="52">
        <v>2746</v>
      </c>
      <c r="G69" s="52">
        <v>2327</v>
      </c>
      <c r="H69" s="52">
        <v>84.74</v>
      </c>
      <c r="I69" s="52">
        <v>2724</v>
      </c>
      <c r="J69" s="52">
        <v>2394</v>
      </c>
      <c r="K69" s="52">
        <v>87.89</v>
      </c>
      <c r="L69" s="52">
        <v>5470</v>
      </c>
      <c r="M69" s="52">
        <v>4721</v>
      </c>
      <c r="N69" s="52">
        <v>86.31</v>
      </c>
      <c r="O69" s="92">
        <v>63</v>
      </c>
    </row>
    <row r="70" spans="1:15" ht="20.100000000000001" customHeight="1">
      <c r="A70" s="30">
        <v>64</v>
      </c>
      <c r="B70" s="32" t="s">
        <v>47</v>
      </c>
      <c r="C70" s="48" t="s">
        <v>48</v>
      </c>
      <c r="D70" s="32" t="s">
        <v>517</v>
      </c>
      <c r="E70" s="48" t="s">
        <v>518</v>
      </c>
      <c r="F70" s="52">
        <v>1522</v>
      </c>
      <c r="G70" s="52">
        <v>1278</v>
      </c>
      <c r="H70" s="52">
        <v>83.97</v>
      </c>
      <c r="I70" s="52">
        <v>1453</v>
      </c>
      <c r="J70" s="52">
        <v>1286</v>
      </c>
      <c r="K70" s="52">
        <v>88.51</v>
      </c>
      <c r="L70" s="52">
        <v>2975</v>
      </c>
      <c r="M70" s="52">
        <v>2564</v>
      </c>
      <c r="N70" s="52">
        <v>86.18</v>
      </c>
      <c r="O70" s="92">
        <v>64</v>
      </c>
    </row>
    <row r="71" spans="1:15" ht="20.100000000000001" customHeight="1">
      <c r="A71" s="30">
        <v>65</v>
      </c>
      <c r="B71" s="32" t="s">
        <v>31</v>
      </c>
      <c r="C71" s="48" t="s">
        <v>208</v>
      </c>
      <c r="D71" s="32" t="s">
        <v>519</v>
      </c>
      <c r="E71" s="48" t="s">
        <v>520</v>
      </c>
      <c r="F71" s="52">
        <v>7365</v>
      </c>
      <c r="G71" s="52">
        <v>6146</v>
      </c>
      <c r="H71" s="52">
        <v>83.45</v>
      </c>
      <c r="I71" s="52">
        <v>6965</v>
      </c>
      <c r="J71" s="52">
        <v>6195</v>
      </c>
      <c r="K71" s="52">
        <v>88.94</v>
      </c>
      <c r="L71" s="52">
        <v>14330</v>
      </c>
      <c r="M71" s="52">
        <v>12341</v>
      </c>
      <c r="N71" s="52">
        <v>86.12</v>
      </c>
      <c r="O71" s="92">
        <v>65</v>
      </c>
    </row>
    <row r="72" spans="1:15" ht="20.100000000000001" customHeight="1">
      <c r="A72" s="30">
        <v>66</v>
      </c>
      <c r="B72" s="32" t="s">
        <v>61</v>
      </c>
      <c r="C72" s="48" t="s">
        <v>62</v>
      </c>
      <c r="D72" s="32" t="s">
        <v>521</v>
      </c>
      <c r="E72" s="48" t="s">
        <v>522</v>
      </c>
      <c r="F72" s="52">
        <v>720</v>
      </c>
      <c r="G72" s="52">
        <v>609</v>
      </c>
      <c r="H72" s="52">
        <v>84.58</v>
      </c>
      <c r="I72" s="52">
        <v>752</v>
      </c>
      <c r="J72" s="52">
        <v>658</v>
      </c>
      <c r="K72" s="52">
        <v>87.5</v>
      </c>
      <c r="L72" s="52">
        <v>1472</v>
      </c>
      <c r="M72" s="52">
        <v>1267</v>
      </c>
      <c r="N72" s="52">
        <v>86.07</v>
      </c>
      <c r="O72" s="92">
        <v>66</v>
      </c>
    </row>
    <row r="73" spans="1:15" ht="20.100000000000001" customHeight="1">
      <c r="A73" s="30">
        <v>67</v>
      </c>
      <c r="B73" s="32" t="s">
        <v>90</v>
      </c>
      <c r="C73" s="48" t="s">
        <v>394</v>
      </c>
      <c r="D73" s="32" t="s">
        <v>523</v>
      </c>
      <c r="E73" s="48" t="s">
        <v>524</v>
      </c>
      <c r="F73" s="52">
        <v>1410</v>
      </c>
      <c r="G73" s="52">
        <v>1165</v>
      </c>
      <c r="H73" s="52">
        <v>82.62</v>
      </c>
      <c r="I73" s="52">
        <v>1317</v>
      </c>
      <c r="J73" s="52">
        <v>1179</v>
      </c>
      <c r="K73" s="52">
        <v>89.52</v>
      </c>
      <c r="L73" s="52">
        <v>2727</v>
      </c>
      <c r="M73" s="52">
        <v>2344</v>
      </c>
      <c r="N73" s="52">
        <v>85.96</v>
      </c>
      <c r="O73" s="92">
        <v>67</v>
      </c>
    </row>
    <row r="74" spans="1:15" ht="20.100000000000001" customHeight="1">
      <c r="A74" s="30">
        <v>68</v>
      </c>
      <c r="B74" s="32" t="s">
        <v>84</v>
      </c>
      <c r="C74" s="48" t="s">
        <v>85</v>
      </c>
      <c r="D74" s="32" t="s">
        <v>525</v>
      </c>
      <c r="E74" s="48" t="s">
        <v>526</v>
      </c>
      <c r="F74" s="52">
        <v>1983</v>
      </c>
      <c r="G74" s="52">
        <v>1657</v>
      </c>
      <c r="H74" s="52">
        <v>83.56</v>
      </c>
      <c r="I74" s="52">
        <v>1643</v>
      </c>
      <c r="J74" s="52">
        <v>1459</v>
      </c>
      <c r="K74" s="52">
        <v>88.8</v>
      </c>
      <c r="L74" s="52">
        <v>3626</v>
      </c>
      <c r="M74" s="52">
        <v>3116</v>
      </c>
      <c r="N74" s="52">
        <v>85.93</v>
      </c>
      <c r="O74" s="92">
        <v>68</v>
      </c>
    </row>
    <row r="75" spans="1:15" ht="20.100000000000001" customHeight="1">
      <c r="A75" s="30">
        <v>69</v>
      </c>
      <c r="B75" s="32" t="s">
        <v>47</v>
      </c>
      <c r="C75" s="48" t="s">
        <v>48</v>
      </c>
      <c r="D75" s="32" t="s">
        <v>527</v>
      </c>
      <c r="E75" s="48" t="s">
        <v>528</v>
      </c>
      <c r="F75" s="52">
        <v>1273</v>
      </c>
      <c r="G75" s="52">
        <v>1040</v>
      </c>
      <c r="H75" s="52">
        <v>81.7</v>
      </c>
      <c r="I75" s="52">
        <v>963</v>
      </c>
      <c r="J75" s="52">
        <v>881</v>
      </c>
      <c r="K75" s="52">
        <v>91.48</v>
      </c>
      <c r="L75" s="52">
        <v>2236</v>
      </c>
      <c r="M75" s="52">
        <v>1921</v>
      </c>
      <c r="N75" s="52">
        <v>85.91</v>
      </c>
      <c r="O75" s="92">
        <v>69</v>
      </c>
    </row>
    <row r="76" spans="1:15" ht="20.100000000000001" customHeight="1">
      <c r="A76" s="30">
        <v>70</v>
      </c>
      <c r="B76" s="32" t="s">
        <v>59</v>
      </c>
      <c r="C76" s="48" t="s">
        <v>60</v>
      </c>
      <c r="D76" s="32" t="s">
        <v>529</v>
      </c>
      <c r="E76" s="48" t="s">
        <v>530</v>
      </c>
      <c r="F76" s="52">
        <v>545</v>
      </c>
      <c r="G76" s="52">
        <v>447</v>
      </c>
      <c r="H76" s="52">
        <v>82.02</v>
      </c>
      <c r="I76" s="52">
        <v>558</v>
      </c>
      <c r="J76" s="52">
        <v>500</v>
      </c>
      <c r="K76" s="52">
        <v>89.61</v>
      </c>
      <c r="L76" s="52">
        <v>1103</v>
      </c>
      <c r="M76" s="52">
        <v>947</v>
      </c>
      <c r="N76" s="52">
        <v>85.86</v>
      </c>
      <c r="O76" s="92">
        <v>70</v>
      </c>
    </row>
    <row r="77" spans="1:15" ht="20.100000000000001" customHeight="1">
      <c r="A77" s="30">
        <v>71</v>
      </c>
      <c r="B77" s="32" t="s">
        <v>90</v>
      </c>
      <c r="C77" s="48" t="s">
        <v>394</v>
      </c>
      <c r="D77" s="32" t="s">
        <v>531</v>
      </c>
      <c r="E77" s="48" t="s">
        <v>532</v>
      </c>
      <c r="F77" s="52">
        <v>2832</v>
      </c>
      <c r="G77" s="52">
        <v>2383</v>
      </c>
      <c r="H77" s="52">
        <v>84.15</v>
      </c>
      <c r="I77" s="52">
        <v>2723</v>
      </c>
      <c r="J77" s="52">
        <v>2386</v>
      </c>
      <c r="K77" s="52">
        <v>87.62</v>
      </c>
      <c r="L77" s="52">
        <v>5555</v>
      </c>
      <c r="M77" s="52">
        <v>4769</v>
      </c>
      <c r="N77" s="52">
        <v>85.85</v>
      </c>
      <c r="O77" s="92">
        <v>71</v>
      </c>
    </row>
    <row r="78" spans="1:15" ht="20.100000000000001" customHeight="1">
      <c r="A78" s="30">
        <v>72</v>
      </c>
      <c r="B78" s="32" t="s">
        <v>57</v>
      </c>
      <c r="C78" s="48" t="s">
        <v>58</v>
      </c>
      <c r="D78" s="32" t="s">
        <v>533</v>
      </c>
      <c r="E78" s="48" t="s">
        <v>534</v>
      </c>
      <c r="F78" s="52">
        <v>1514</v>
      </c>
      <c r="G78" s="52">
        <v>1256</v>
      </c>
      <c r="H78" s="52">
        <v>82.96</v>
      </c>
      <c r="I78" s="52">
        <v>1541</v>
      </c>
      <c r="J78" s="52">
        <v>1366</v>
      </c>
      <c r="K78" s="52">
        <v>88.64</v>
      </c>
      <c r="L78" s="52">
        <v>3055</v>
      </c>
      <c r="M78" s="52">
        <v>2622</v>
      </c>
      <c r="N78" s="52">
        <v>85.83</v>
      </c>
      <c r="O78" s="92">
        <v>72</v>
      </c>
    </row>
    <row r="79" spans="1:15" ht="20.100000000000001" customHeight="1">
      <c r="A79" s="30">
        <v>73</v>
      </c>
      <c r="B79" s="32" t="s">
        <v>47</v>
      </c>
      <c r="C79" s="48" t="s">
        <v>48</v>
      </c>
      <c r="D79" s="32" t="s">
        <v>535</v>
      </c>
      <c r="E79" s="48" t="s">
        <v>536</v>
      </c>
      <c r="F79" s="52">
        <v>692</v>
      </c>
      <c r="G79" s="52">
        <v>567</v>
      </c>
      <c r="H79" s="52">
        <v>81.94</v>
      </c>
      <c r="I79" s="52">
        <v>585</v>
      </c>
      <c r="J79" s="52">
        <v>529</v>
      </c>
      <c r="K79" s="52">
        <v>90.43</v>
      </c>
      <c r="L79" s="52">
        <v>1277</v>
      </c>
      <c r="M79" s="52">
        <v>1096</v>
      </c>
      <c r="N79" s="52">
        <v>85.83</v>
      </c>
      <c r="O79" s="92">
        <v>73</v>
      </c>
    </row>
    <row r="80" spans="1:15" ht="20.100000000000001" customHeight="1">
      <c r="A80" s="30">
        <v>74</v>
      </c>
      <c r="B80" s="32" t="s">
        <v>49</v>
      </c>
      <c r="C80" s="48" t="s">
        <v>50</v>
      </c>
      <c r="D80" s="32" t="s">
        <v>537</v>
      </c>
      <c r="E80" s="48" t="s">
        <v>538</v>
      </c>
      <c r="F80" s="52">
        <v>1693</v>
      </c>
      <c r="G80" s="52">
        <v>1386</v>
      </c>
      <c r="H80" s="52">
        <v>81.87</v>
      </c>
      <c r="I80" s="52">
        <v>1667</v>
      </c>
      <c r="J80" s="52">
        <v>1489</v>
      </c>
      <c r="K80" s="52">
        <v>89.32</v>
      </c>
      <c r="L80" s="52">
        <v>3360</v>
      </c>
      <c r="M80" s="52">
        <v>2875</v>
      </c>
      <c r="N80" s="52">
        <v>85.57</v>
      </c>
      <c r="O80" s="92">
        <v>74</v>
      </c>
    </row>
    <row r="81" spans="1:15" ht="20.100000000000001" customHeight="1">
      <c r="A81" s="30">
        <v>75</v>
      </c>
      <c r="B81" s="32" t="s">
        <v>71</v>
      </c>
      <c r="C81" s="48" t="s">
        <v>392</v>
      </c>
      <c r="D81" s="32" t="s">
        <v>539</v>
      </c>
      <c r="E81" s="48" t="s">
        <v>540</v>
      </c>
      <c r="F81" s="52">
        <v>2840</v>
      </c>
      <c r="G81" s="52">
        <v>2378</v>
      </c>
      <c r="H81" s="52">
        <v>83.73</v>
      </c>
      <c r="I81" s="52">
        <v>2473</v>
      </c>
      <c r="J81" s="52">
        <v>2166</v>
      </c>
      <c r="K81" s="52">
        <v>87.59</v>
      </c>
      <c r="L81" s="52">
        <v>5313</v>
      </c>
      <c r="M81" s="52">
        <v>4544</v>
      </c>
      <c r="N81" s="52">
        <v>85.53</v>
      </c>
      <c r="O81" s="92">
        <v>75</v>
      </c>
    </row>
    <row r="82" spans="1:15" ht="20.100000000000001" customHeight="1">
      <c r="A82" s="30">
        <v>76</v>
      </c>
      <c r="B82" s="32" t="s">
        <v>46</v>
      </c>
      <c r="C82" s="48" t="s">
        <v>391</v>
      </c>
      <c r="D82" s="32" t="s">
        <v>541</v>
      </c>
      <c r="E82" s="48" t="s">
        <v>542</v>
      </c>
      <c r="F82" s="52">
        <v>1362</v>
      </c>
      <c r="G82" s="52">
        <v>1091</v>
      </c>
      <c r="H82" s="52">
        <v>80.099999999999994</v>
      </c>
      <c r="I82" s="52">
        <v>1391</v>
      </c>
      <c r="J82" s="52">
        <v>1258</v>
      </c>
      <c r="K82" s="52">
        <v>90.44</v>
      </c>
      <c r="L82" s="52">
        <v>2753</v>
      </c>
      <c r="M82" s="52">
        <v>2349</v>
      </c>
      <c r="N82" s="52">
        <v>85.33</v>
      </c>
      <c r="O82" s="92">
        <v>76</v>
      </c>
    </row>
    <row r="83" spans="1:15" ht="20.100000000000001" customHeight="1">
      <c r="A83" s="30">
        <v>77</v>
      </c>
      <c r="B83" s="32" t="s">
        <v>57</v>
      </c>
      <c r="C83" s="48" t="s">
        <v>58</v>
      </c>
      <c r="D83" s="32" t="s">
        <v>543</v>
      </c>
      <c r="E83" s="48" t="s">
        <v>544</v>
      </c>
      <c r="F83" s="52">
        <v>1081</v>
      </c>
      <c r="G83" s="52">
        <v>864</v>
      </c>
      <c r="H83" s="52">
        <v>79.930000000000007</v>
      </c>
      <c r="I83" s="52">
        <v>1122</v>
      </c>
      <c r="J83" s="52">
        <v>1014</v>
      </c>
      <c r="K83" s="52">
        <v>90.37</v>
      </c>
      <c r="L83" s="52">
        <v>2203</v>
      </c>
      <c r="M83" s="52">
        <v>1878</v>
      </c>
      <c r="N83" s="52">
        <v>85.25</v>
      </c>
      <c r="O83" s="92">
        <v>77</v>
      </c>
    </row>
    <row r="84" spans="1:15" ht="20.100000000000001" customHeight="1">
      <c r="A84" s="30">
        <v>78</v>
      </c>
      <c r="B84" s="32" t="s">
        <v>72</v>
      </c>
      <c r="C84" s="48" t="s">
        <v>73</v>
      </c>
      <c r="D84" s="32" t="s">
        <v>545</v>
      </c>
      <c r="E84" s="48" t="s">
        <v>546</v>
      </c>
      <c r="F84" s="52">
        <v>1670</v>
      </c>
      <c r="G84" s="52">
        <v>1372</v>
      </c>
      <c r="H84" s="52">
        <v>82.16</v>
      </c>
      <c r="I84" s="52">
        <v>1611</v>
      </c>
      <c r="J84" s="52">
        <v>1424</v>
      </c>
      <c r="K84" s="52">
        <v>88.39</v>
      </c>
      <c r="L84" s="52">
        <v>3281</v>
      </c>
      <c r="M84" s="52">
        <v>2796</v>
      </c>
      <c r="N84" s="52">
        <v>85.22</v>
      </c>
      <c r="O84" s="92">
        <v>78</v>
      </c>
    </row>
    <row r="85" spans="1:15" ht="20.100000000000001" customHeight="1">
      <c r="A85" s="30">
        <v>79</v>
      </c>
      <c r="B85" s="32" t="s">
        <v>38</v>
      </c>
      <c r="C85" s="48" t="s">
        <v>39</v>
      </c>
      <c r="D85" s="32" t="s">
        <v>547</v>
      </c>
      <c r="E85" s="48" t="s">
        <v>39</v>
      </c>
      <c r="F85" s="52">
        <v>2345</v>
      </c>
      <c r="G85" s="52">
        <v>1960</v>
      </c>
      <c r="H85" s="52">
        <v>83.58</v>
      </c>
      <c r="I85" s="52">
        <v>2336</v>
      </c>
      <c r="J85" s="52">
        <v>2028</v>
      </c>
      <c r="K85" s="52">
        <v>86.82</v>
      </c>
      <c r="L85" s="52">
        <v>4681</v>
      </c>
      <c r="M85" s="52">
        <v>3988</v>
      </c>
      <c r="N85" s="52">
        <v>85.2</v>
      </c>
      <c r="O85" s="92">
        <v>79</v>
      </c>
    </row>
    <row r="86" spans="1:15" ht="20.100000000000001" customHeight="1">
      <c r="A86" s="30">
        <v>80</v>
      </c>
      <c r="B86" s="32" t="s">
        <v>78</v>
      </c>
      <c r="C86" s="48" t="s">
        <v>79</v>
      </c>
      <c r="D86" s="32" t="s">
        <v>548</v>
      </c>
      <c r="E86" s="48" t="s">
        <v>79</v>
      </c>
      <c r="F86" s="52">
        <v>1258</v>
      </c>
      <c r="G86" s="52">
        <v>1032</v>
      </c>
      <c r="H86" s="52">
        <v>82.03</v>
      </c>
      <c r="I86" s="52">
        <v>1264</v>
      </c>
      <c r="J86" s="52">
        <v>1115</v>
      </c>
      <c r="K86" s="52">
        <v>88.21</v>
      </c>
      <c r="L86" s="52">
        <v>2522</v>
      </c>
      <c r="M86" s="52">
        <v>2147</v>
      </c>
      <c r="N86" s="52">
        <v>85.13</v>
      </c>
      <c r="O86" s="92">
        <v>80</v>
      </c>
    </row>
    <row r="87" spans="1:15" ht="20.100000000000001" customHeight="1">
      <c r="A87" s="30">
        <v>81</v>
      </c>
      <c r="B87" s="32" t="s">
        <v>47</v>
      </c>
      <c r="C87" s="48" t="s">
        <v>48</v>
      </c>
      <c r="D87" s="32" t="s">
        <v>549</v>
      </c>
      <c r="E87" s="48" t="s">
        <v>550</v>
      </c>
      <c r="F87" s="52">
        <v>1242</v>
      </c>
      <c r="G87" s="52">
        <v>1004</v>
      </c>
      <c r="H87" s="52">
        <v>80.84</v>
      </c>
      <c r="I87" s="52">
        <v>1375</v>
      </c>
      <c r="J87" s="52">
        <v>1223</v>
      </c>
      <c r="K87" s="52">
        <v>88.95</v>
      </c>
      <c r="L87" s="52">
        <v>2617</v>
      </c>
      <c r="M87" s="52">
        <v>2227</v>
      </c>
      <c r="N87" s="52">
        <v>85.1</v>
      </c>
      <c r="O87" s="92">
        <v>81</v>
      </c>
    </row>
    <row r="88" spans="1:15" ht="20.100000000000001" customHeight="1">
      <c r="A88" s="30">
        <v>82</v>
      </c>
      <c r="B88" s="32" t="s">
        <v>61</v>
      </c>
      <c r="C88" s="48" t="s">
        <v>62</v>
      </c>
      <c r="D88" s="32" t="s">
        <v>551</v>
      </c>
      <c r="E88" s="48" t="s">
        <v>552</v>
      </c>
      <c r="F88" s="52">
        <v>811</v>
      </c>
      <c r="G88" s="52">
        <v>669</v>
      </c>
      <c r="H88" s="52">
        <v>82.49</v>
      </c>
      <c r="I88" s="52">
        <v>796</v>
      </c>
      <c r="J88" s="52">
        <v>697</v>
      </c>
      <c r="K88" s="52">
        <v>87.56</v>
      </c>
      <c r="L88" s="52">
        <v>1607</v>
      </c>
      <c r="M88" s="52">
        <v>1366</v>
      </c>
      <c r="N88" s="52">
        <v>85</v>
      </c>
      <c r="O88" s="92">
        <v>82</v>
      </c>
    </row>
    <row r="89" spans="1:15" ht="20.100000000000001" customHeight="1">
      <c r="A89" s="30">
        <v>83</v>
      </c>
      <c r="B89" s="32" t="s">
        <v>51</v>
      </c>
      <c r="C89" s="48" t="s">
        <v>52</v>
      </c>
      <c r="D89" s="32" t="s">
        <v>553</v>
      </c>
      <c r="E89" s="48" t="s">
        <v>554</v>
      </c>
      <c r="F89" s="52">
        <v>2274</v>
      </c>
      <c r="G89" s="52">
        <v>1833</v>
      </c>
      <c r="H89" s="52">
        <v>80.61</v>
      </c>
      <c r="I89" s="52">
        <v>2635</v>
      </c>
      <c r="J89" s="52">
        <v>2335</v>
      </c>
      <c r="K89" s="52">
        <v>88.61</v>
      </c>
      <c r="L89" s="52">
        <v>4909</v>
      </c>
      <c r="M89" s="52">
        <v>4168</v>
      </c>
      <c r="N89" s="52">
        <v>84.91</v>
      </c>
      <c r="O89" s="92">
        <v>83</v>
      </c>
    </row>
    <row r="90" spans="1:15" ht="20.100000000000001" customHeight="1">
      <c r="A90" s="30">
        <v>84</v>
      </c>
      <c r="B90" s="32" t="s">
        <v>36</v>
      </c>
      <c r="C90" s="48" t="s">
        <v>37</v>
      </c>
      <c r="D90" s="32" t="s">
        <v>555</v>
      </c>
      <c r="E90" s="48" t="s">
        <v>556</v>
      </c>
      <c r="F90" s="52">
        <v>1768</v>
      </c>
      <c r="G90" s="52">
        <v>1465</v>
      </c>
      <c r="H90" s="52">
        <v>82.86</v>
      </c>
      <c r="I90" s="52">
        <v>1759</v>
      </c>
      <c r="J90" s="52">
        <v>1526</v>
      </c>
      <c r="K90" s="52">
        <v>86.75</v>
      </c>
      <c r="L90" s="52">
        <v>3527</v>
      </c>
      <c r="M90" s="52">
        <v>2991</v>
      </c>
      <c r="N90" s="52">
        <v>84.8</v>
      </c>
      <c r="O90" s="92">
        <v>84</v>
      </c>
    </row>
    <row r="91" spans="1:15" ht="20.100000000000001" customHeight="1">
      <c r="A91" s="30">
        <v>85</v>
      </c>
      <c r="B91" s="32" t="s">
        <v>55</v>
      </c>
      <c r="C91" s="48" t="s">
        <v>56</v>
      </c>
      <c r="D91" s="32" t="s">
        <v>557</v>
      </c>
      <c r="E91" s="48" t="s">
        <v>558</v>
      </c>
      <c r="F91" s="52">
        <v>1535</v>
      </c>
      <c r="G91" s="52">
        <v>1275</v>
      </c>
      <c r="H91" s="52">
        <v>83.06</v>
      </c>
      <c r="I91" s="52">
        <v>1555</v>
      </c>
      <c r="J91" s="52">
        <v>1345</v>
      </c>
      <c r="K91" s="52">
        <v>86.5</v>
      </c>
      <c r="L91" s="52">
        <v>3090</v>
      </c>
      <c r="M91" s="52">
        <v>2620</v>
      </c>
      <c r="N91" s="52">
        <v>84.79</v>
      </c>
      <c r="O91" s="92">
        <v>85</v>
      </c>
    </row>
    <row r="92" spans="1:15" ht="20.100000000000001" customHeight="1">
      <c r="A92" s="30">
        <v>86</v>
      </c>
      <c r="B92" s="32" t="s">
        <v>65</v>
      </c>
      <c r="C92" s="48" t="s">
        <v>66</v>
      </c>
      <c r="D92" s="32" t="s">
        <v>559</v>
      </c>
      <c r="E92" s="48" t="s">
        <v>560</v>
      </c>
      <c r="F92" s="52">
        <v>897</v>
      </c>
      <c r="G92" s="52">
        <v>738</v>
      </c>
      <c r="H92" s="52">
        <v>82.27</v>
      </c>
      <c r="I92" s="52">
        <v>893</v>
      </c>
      <c r="J92" s="52">
        <v>779</v>
      </c>
      <c r="K92" s="52">
        <v>87.23</v>
      </c>
      <c r="L92" s="52">
        <v>1790</v>
      </c>
      <c r="M92" s="52">
        <v>1517</v>
      </c>
      <c r="N92" s="52">
        <v>84.75</v>
      </c>
      <c r="O92" s="92">
        <v>86</v>
      </c>
    </row>
    <row r="93" spans="1:15" ht="20.100000000000001" customHeight="1">
      <c r="A93" s="30">
        <v>87</v>
      </c>
      <c r="B93" s="32" t="s">
        <v>74</v>
      </c>
      <c r="C93" s="48" t="s">
        <v>75</v>
      </c>
      <c r="D93" s="32" t="s">
        <v>561</v>
      </c>
      <c r="E93" s="48" t="s">
        <v>562</v>
      </c>
      <c r="F93" s="52">
        <v>2208</v>
      </c>
      <c r="G93" s="52">
        <v>1786</v>
      </c>
      <c r="H93" s="52">
        <v>80.89</v>
      </c>
      <c r="I93" s="52">
        <v>2015</v>
      </c>
      <c r="J93" s="52">
        <v>1791</v>
      </c>
      <c r="K93" s="52">
        <v>88.88</v>
      </c>
      <c r="L93" s="52">
        <v>4223</v>
      </c>
      <c r="M93" s="52">
        <v>3577</v>
      </c>
      <c r="N93" s="52">
        <v>84.7</v>
      </c>
      <c r="O93" s="92">
        <v>87</v>
      </c>
    </row>
    <row r="94" spans="1:15" ht="20.100000000000001" customHeight="1">
      <c r="A94" s="30">
        <v>88</v>
      </c>
      <c r="B94" s="32" t="s">
        <v>80</v>
      </c>
      <c r="C94" s="48" t="s">
        <v>207</v>
      </c>
      <c r="D94" s="32" t="s">
        <v>563</v>
      </c>
      <c r="E94" s="48" t="s">
        <v>564</v>
      </c>
      <c r="F94" s="52">
        <v>906</v>
      </c>
      <c r="G94" s="52">
        <v>725</v>
      </c>
      <c r="H94" s="52">
        <v>80.02</v>
      </c>
      <c r="I94" s="52">
        <v>967</v>
      </c>
      <c r="J94" s="52">
        <v>857</v>
      </c>
      <c r="K94" s="52">
        <v>88.62</v>
      </c>
      <c r="L94" s="52">
        <v>1873</v>
      </c>
      <c r="M94" s="52">
        <v>1582</v>
      </c>
      <c r="N94" s="52">
        <v>84.46</v>
      </c>
      <c r="O94" s="92">
        <v>88</v>
      </c>
    </row>
    <row r="95" spans="1:15" ht="20.100000000000001" customHeight="1">
      <c r="A95" s="30">
        <v>89</v>
      </c>
      <c r="B95" s="32" t="s">
        <v>59</v>
      </c>
      <c r="C95" s="48" t="s">
        <v>60</v>
      </c>
      <c r="D95" s="32" t="s">
        <v>565</v>
      </c>
      <c r="E95" s="48" t="s">
        <v>566</v>
      </c>
      <c r="F95" s="52">
        <v>494</v>
      </c>
      <c r="G95" s="52">
        <v>398</v>
      </c>
      <c r="H95" s="52">
        <v>80.569999999999993</v>
      </c>
      <c r="I95" s="52">
        <v>509</v>
      </c>
      <c r="J95" s="52">
        <v>449</v>
      </c>
      <c r="K95" s="52">
        <v>88.21</v>
      </c>
      <c r="L95" s="52">
        <v>1003</v>
      </c>
      <c r="M95" s="52">
        <v>847</v>
      </c>
      <c r="N95" s="52">
        <v>84.45</v>
      </c>
      <c r="O95" s="92">
        <v>89</v>
      </c>
    </row>
    <row r="96" spans="1:15" ht="20.100000000000001" customHeight="1">
      <c r="A96" s="30">
        <v>90</v>
      </c>
      <c r="B96" s="32" t="s">
        <v>51</v>
      </c>
      <c r="C96" s="48" t="s">
        <v>52</v>
      </c>
      <c r="D96" s="32" t="s">
        <v>567</v>
      </c>
      <c r="E96" s="48" t="s">
        <v>568</v>
      </c>
      <c r="F96" s="52">
        <v>916</v>
      </c>
      <c r="G96" s="52">
        <v>751</v>
      </c>
      <c r="H96" s="52">
        <v>81.99</v>
      </c>
      <c r="I96" s="52">
        <v>916</v>
      </c>
      <c r="J96" s="52">
        <v>796</v>
      </c>
      <c r="K96" s="52">
        <v>86.9</v>
      </c>
      <c r="L96" s="52">
        <v>1832</v>
      </c>
      <c r="M96" s="52">
        <v>1547</v>
      </c>
      <c r="N96" s="52">
        <v>84.44</v>
      </c>
      <c r="O96" s="92">
        <v>90</v>
      </c>
    </row>
    <row r="97" spans="1:15" ht="20.100000000000001" customHeight="1">
      <c r="A97" s="30">
        <v>91</v>
      </c>
      <c r="B97" s="32" t="s">
        <v>38</v>
      </c>
      <c r="C97" s="48" t="s">
        <v>39</v>
      </c>
      <c r="D97" s="32" t="s">
        <v>569</v>
      </c>
      <c r="E97" s="48" t="s">
        <v>570</v>
      </c>
      <c r="F97" s="52">
        <v>1460</v>
      </c>
      <c r="G97" s="52">
        <v>1221</v>
      </c>
      <c r="H97" s="52">
        <v>83.63</v>
      </c>
      <c r="I97" s="52">
        <v>1377</v>
      </c>
      <c r="J97" s="52">
        <v>1173</v>
      </c>
      <c r="K97" s="52">
        <v>85.19</v>
      </c>
      <c r="L97" s="52">
        <v>2837</v>
      </c>
      <c r="M97" s="52">
        <v>2394</v>
      </c>
      <c r="N97" s="52">
        <v>84.38</v>
      </c>
      <c r="O97" s="92">
        <v>91</v>
      </c>
    </row>
    <row r="98" spans="1:15" ht="20.100000000000001" customHeight="1">
      <c r="A98" s="30">
        <v>92</v>
      </c>
      <c r="B98" s="32" t="s">
        <v>83</v>
      </c>
      <c r="C98" s="48" t="s">
        <v>393</v>
      </c>
      <c r="D98" s="32" t="s">
        <v>571</v>
      </c>
      <c r="E98" s="48" t="s">
        <v>572</v>
      </c>
      <c r="F98" s="52">
        <v>1340</v>
      </c>
      <c r="G98" s="52">
        <v>1099</v>
      </c>
      <c r="H98" s="52">
        <v>82.01</v>
      </c>
      <c r="I98" s="52">
        <v>1255</v>
      </c>
      <c r="J98" s="52">
        <v>1086</v>
      </c>
      <c r="K98" s="52">
        <v>86.53</v>
      </c>
      <c r="L98" s="52">
        <v>2595</v>
      </c>
      <c r="M98" s="52">
        <v>2185</v>
      </c>
      <c r="N98" s="52">
        <v>84.2</v>
      </c>
      <c r="O98" s="92">
        <v>92</v>
      </c>
    </row>
    <row r="99" spans="1:15" ht="20.100000000000001" customHeight="1">
      <c r="A99" s="30">
        <v>93</v>
      </c>
      <c r="B99" s="32" t="s">
        <v>65</v>
      </c>
      <c r="C99" s="48" t="s">
        <v>66</v>
      </c>
      <c r="D99" s="32" t="s">
        <v>573</v>
      </c>
      <c r="E99" s="48" t="s">
        <v>574</v>
      </c>
      <c r="F99" s="52">
        <v>1975</v>
      </c>
      <c r="G99" s="52">
        <v>1609</v>
      </c>
      <c r="H99" s="52">
        <v>81.47</v>
      </c>
      <c r="I99" s="52">
        <v>1968</v>
      </c>
      <c r="J99" s="52">
        <v>1709</v>
      </c>
      <c r="K99" s="52">
        <v>86.84</v>
      </c>
      <c r="L99" s="52">
        <v>3943</v>
      </c>
      <c r="M99" s="52">
        <v>3318</v>
      </c>
      <c r="N99" s="52">
        <v>84.15</v>
      </c>
      <c r="O99" s="92">
        <v>93</v>
      </c>
    </row>
    <row r="100" spans="1:15" ht="20.100000000000001" customHeight="1">
      <c r="A100" s="30">
        <v>94</v>
      </c>
      <c r="B100" s="32" t="s">
        <v>51</v>
      </c>
      <c r="C100" s="48" t="s">
        <v>52</v>
      </c>
      <c r="D100" s="32" t="s">
        <v>575</v>
      </c>
      <c r="E100" s="48" t="s">
        <v>576</v>
      </c>
      <c r="F100" s="52">
        <v>2577</v>
      </c>
      <c r="G100" s="52">
        <v>2074</v>
      </c>
      <c r="H100" s="52">
        <v>80.48</v>
      </c>
      <c r="I100" s="52">
        <v>2550</v>
      </c>
      <c r="J100" s="52">
        <v>2236</v>
      </c>
      <c r="K100" s="52">
        <v>87.69</v>
      </c>
      <c r="L100" s="52">
        <v>5127</v>
      </c>
      <c r="M100" s="52">
        <v>4310</v>
      </c>
      <c r="N100" s="52">
        <v>84.06</v>
      </c>
      <c r="O100" s="92">
        <v>94</v>
      </c>
    </row>
    <row r="101" spans="1:15" ht="20.100000000000001" customHeight="1">
      <c r="A101" s="30">
        <v>95</v>
      </c>
      <c r="B101" s="32" t="s">
        <v>33</v>
      </c>
      <c r="C101" s="48" t="s">
        <v>34</v>
      </c>
      <c r="D101" s="32" t="s">
        <v>577</v>
      </c>
      <c r="E101" s="48" t="s">
        <v>34</v>
      </c>
      <c r="F101" s="52">
        <v>1440</v>
      </c>
      <c r="G101" s="52">
        <v>1156</v>
      </c>
      <c r="H101" s="52">
        <v>80.28</v>
      </c>
      <c r="I101" s="52">
        <v>1433</v>
      </c>
      <c r="J101" s="52">
        <v>1255</v>
      </c>
      <c r="K101" s="52">
        <v>87.58</v>
      </c>
      <c r="L101" s="52">
        <v>2873</v>
      </c>
      <c r="M101" s="52">
        <v>2411</v>
      </c>
      <c r="N101" s="52">
        <v>83.92</v>
      </c>
      <c r="O101" s="92">
        <v>95</v>
      </c>
    </row>
    <row r="102" spans="1:15" ht="20.100000000000001" customHeight="1">
      <c r="A102" s="30">
        <v>96</v>
      </c>
      <c r="B102" s="32" t="s">
        <v>72</v>
      </c>
      <c r="C102" s="48" t="s">
        <v>73</v>
      </c>
      <c r="D102" s="32" t="s">
        <v>578</v>
      </c>
      <c r="E102" s="48" t="s">
        <v>579</v>
      </c>
      <c r="F102" s="52">
        <v>2204</v>
      </c>
      <c r="G102" s="52">
        <v>1774</v>
      </c>
      <c r="H102" s="52">
        <v>80.489999999999995</v>
      </c>
      <c r="I102" s="52">
        <v>1826</v>
      </c>
      <c r="J102" s="52">
        <v>1608</v>
      </c>
      <c r="K102" s="52">
        <v>88.06</v>
      </c>
      <c r="L102" s="52">
        <v>4030</v>
      </c>
      <c r="M102" s="52">
        <v>3382</v>
      </c>
      <c r="N102" s="52">
        <v>83.92</v>
      </c>
      <c r="O102" s="92">
        <v>96</v>
      </c>
    </row>
    <row r="103" spans="1:15" ht="20.100000000000001" customHeight="1">
      <c r="A103" s="30">
        <v>97</v>
      </c>
      <c r="B103" s="32" t="s">
        <v>61</v>
      </c>
      <c r="C103" s="48" t="s">
        <v>62</v>
      </c>
      <c r="D103" s="32" t="s">
        <v>580</v>
      </c>
      <c r="E103" s="48" t="s">
        <v>581</v>
      </c>
      <c r="F103" s="52">
        <v>1300</v>
      </c>
      <c r="G103" s="52">
        <v>1044</v>
      </c>
      <c r="H103" s="52">
        <v>80.31</v>
      </c>
      <c r="I103" s="52">
        <v>1323</v>
      </c>
      <c r="J103" s="52">
        <v>1154</v>
      </c>
      <c r="K103" s="52">
        <v>87.23</v>
      </c>
      <c r="L103" s="52">
        <v>2623</v>
      </c>
      <c r="M103" s="52">
        <v>2198</v>
      </c>
      <c r="N103" s="52">
        <v>83.8</v>
      </c>
      <c r="O103" s="92">
        <v>97</v>
      </c>
    </row>
    <row r="104" spans="1:15" ht="20.100000000000001" customHeight="1">
      <c r="A104" s="30">
        <v>98</v>
      </c>
      <c r="B104" s="32" t="s">
        <v>71</v>
      </c>
      <c r="C104" s="48" t="s">
        <v>392</v>
      </c>
      <c r="D104" s="32" t="s">
        <v>582</v>
      </c>
      <c r="E104" s="48" t="s">
        <v>583</v>
      </c>
      <c r="F104" s="52">
        <v>1152</v>
      </c>
      <c r="G104" s="52">
        <v>923</v>
      </c>
      <c r="H104" s="52">
        <v>80.12</v>
      </c>
      <c r="I104" s="52">
        <v>945</v>
      </c>
      <c r="J104" s="52">
        <v>831</v>
      </c>
      <c r="K104" s="52">
        <v>87.94</v>
      </c>
      <c r="L104" s="52">
        <v>2097</v>
      </c>
      <c r="M104" s="52">
        <v>1754</v>
      </c>
      <c r="N104" s="52">
        <v>83.64</v>
      </c>
      <c r="O104" s="92">
        <v>98</v>
      </c>
    </row>
    <row r="105" spans="1:15" ht="20.100000000000001" customHeight="1">
      <c r="A105" s="30">
        <v>99</v>
      </c>
      <c r="B105" s="32" t="s">
        <v>57</v>
      </c>
      <c r="C105" s="48" t="s">
        <v>58</v>
      </c>
      <c r="D105" s="32" t="s">
        <v>584</v>
      </c>
      <c r="E105" s="48" t="s">
        <v>585</v>
      </c>
      <c r="F105" s="52">
        <v>1302</v>
      </c>
      <c r="G105" s="52">
        <v>1041</v>
      </c>
      <c r="H105" s="52">
        <v>79.95</v>
      </c>
      <c r="I105" s="52">
        <v>1289</v>
      </c>
      <c r="J105" s="52">
        <v>1112</v>
      </c>
      <c r="K105" s="52">
        <v>86.27</v>
      </c>
      <c r="L105" s="52">
        <v>2591</v>
      </c>
      <c r="M105" s="52">
        <v>2153</v>
      </c>
      <c r="N105" s="52">
        <v>83.1</v>
      </c>
      <c r="O105" s="92">
        <v>99</v>
      </c>
    </row>
    <row r="106" spans="1:15" ht="20.100000000000001" customHeight="1">
      <c r="A106" s="30">
        <v>100</v>
      </c>
      <c r="B106" s="32" t="s">
        <v>42</v>
      </c>
      <c r="C106" s="48" t="s">
        <v>390</v>
      </c>
      <c r="D106" s="32" t="s">
        <v>586</v>
      </c>
      <c r="E106" s="48" t="s">
        <v>43</v>
      </c>
      <c r="F106" s="52">
        <v>4851</v>
      </c>
      <c r="G106" s="52">
        <v>3927</v>
      </c>
      <c r="H106" s="52">
        <v>80.95</v>
      </c>
      <c r="I106" s="52">
        <v>3604</v>
      </c>
      <c r="J106" s="52">
        <v>3098</v>
      </c>
      <c r="K106" s="52">
        <v>85.96</v>
      </c>
      <c r="L106" s="52">
        <v>8455</v>
      </c>
      <c r="M106" s="52">
        <v>7025</v>
      </c>
      <c r="N106" s="52">
        <v>83.09</v>
      </c>
      <c r="O106" s="92">
        <v>100</v>
      </c>
    </row>
    <row r="107" spans="1:15" ht="20.100000000000001" customHeight="1">
      <c r="A107" s="30">
        <v>101</v>
      </c>
      <c r="B107" s="32" t="s">
        <v>83</v>
      </c>
      <c r="C107" s="48" t="s">
        <v>393</v>
      </c>
      <c r="D107" s="32" t="s">
        <v>587</v>
      </c>
      <c r="E107" s="48" t="s">
        <v>588</v>
      </c>
      <c r="F107" s="52">
        <v>1626</v>
      </c>
      <c r="G107" s="52">
        <v>1276</v>
      </c>
      <c r="H107" s="52">
        <v>78.47</v>
      </c>
      <c r="I107" s="52">
        <v>1256</v>
      </c>
      <c r="J107" s="52">
        <v>1115</v>
      </c>
      <c r="K107" s="52">
        <v>88.77</v>
      </c>
      <c r="L107" s="52">
        <v>2882</v>
      </c>
      <c r="M107" s="52">
        <v>2391</v>
      </c>
      <c r="N107" s="52">
        <v>82.96</v>
      </c>
      <c r="O107" s="92">
        <v>101</v>
      </c>
    </row>
    <row r="108" spans="1:15" ht="20.100000000000001" customHeight="1">
      <c r="A108" s="30">
        <v>102</v>
      </c>
      <c r="B108" s="32" t="s">
        <v>67</v>
      </c>
      <c r="C108" s="48" t="s">
        <v>68</v>
      </c>
      <c r="D108" s="32" t="s">
        <v>589</v>
      </c>
      <c r="E108" s="48" t="s">
        <v>590</v>
      </c>
      <c r="F108" s="52">
        <v>1070</v>
      </c>
      <c r="G108" s="52">
        <v>826</v>
      </c>
      <c r="H108" s="52">
        <v>77.2</v>
      </c>
      <c r="I108" s="52">
        <v>976</v>
      </c>
      <c r="J108" s="52">
        <v>867</v>
      </c>
      <c r="K108" s="52">
        <v>88.83</v>
      </c>
      <c r="L108" s="52">
        <v>2046</v>
      </c>
      <c r="M108" s="52">
        <v>1693</v>
      </c>
      <c r="N108" s="52">
        <v>82.75</v>
      </c>
      <c r="O108" s="92">
        <v>102</v>
      </c>
    </row>
    <row r="109" spans="1:15" ht="20.100000000000001" customHeight="1">
      <c r="A109" s="30">
        <v>103</v>
      </c>
      <c r="B109" s="32" t="s">
        <v>78</v>
      </c>
      <c r="C109" s="48" t="s">
        <v>79</v>
      </c>
      <c r="D109" s="32" t="s">
        <v>591</v>
      </c>
      <c r="E109" s="48" t="s">
        <v>592</v>
      </c>
      <c r="F109" s="52">
        <v>1119</v>
      </c>
      <c r="G109" s="52">
        <v>888</v>
      </c>
      <c r="H109" s="52">
        <v>79.36</v>
      </c>
      <c r="I109" s="52">
        <v>1143</v>
      </c>
      <c r="J109" s="52">
        <v>980</v>
      </c>
      <c r="K109" s="52">
        <v>85.74</v>
      </c>
      <c r="L109" s="52">
        <v>2262</v>
      </c>
      <c r="M109" s="52">
        <v>1868</v>
      </c>
      <c r="N109" s="52">
        <v>82.58</v>
      </c>
      <c r="O109" s="92">
        <v>103</v>
      </c>
    </row>
    <row r="110" spans="1:15" ht="20.100000000000001" customHeight="1">
      <c r="A110" s="30">
        <v>104</v>
      </c>
      <c r="B110" s="32" t="s">
        <v>46</v>
      </c>
      <c r="C110" s="48" t="s">
        <v>391</v>
      </c>
      <c r="D110" s="32" t="s">
        <v>593</v>
      </c>
      <c r="E110" s="48" t="s">
        <v>594</v>
      </c>
      <c r="F110" s="52">
        <v>1491</v>
      </c>
      <c r="G110" s="52">
        <v>1176</v>
      </c>
      <c r="H110" s="52">
        <v>78.87</v>
      </c>
      <c r="I110" s="52">
        <v>1479</v>
      </c>
      <c r="J110" s="52">
        <v>1273</v>
      </c>
      <c r="K110" s="52">
        <v>86.07</v>
      </c>
      <c r="L110" s="52">
        <v>2970</v>
      </c>
      <c r="M110" s="52">
        <v>2449</v>
      </c>
      <c r="N110" s="52">
        <v>82.46</v>
      </c>
      <c r="O110" s="92">
        <v>104</v>
      </c>
    </row>
    <row r="111" spans="1:15" ht="20.100000000000001" customHeight="1">
      <c r="A111" s="30">
        <v>105</v>
      </c>
      <c r="B111" s="32" t="s">
        <v>36</v>
      </c>
      <c r="C111" s="48" t="s">
        <v>37</v>
      </c>
      <c r="D111" s="32" t="s">
        <v>595</v>
      </c>
      <c r="E111" s="48" t="s">
        <v>596</v>
      </c>
      <c r="F111" s="52">
        <v>311</v>
      </c>
      <c r="G111" s="52">
        <v>249</v>
      </c>
      <c r="H111" s="52">
        <v>80.06</v>
      </c>
      <c r="I111" s="52">
        <v>329</v>
      </c>
      <c r="J111" s="52">
        <v>278</v>
      </c>
      <c r="K111" s="52">
        <v>84.5</v>
      </c>
      <c r="L111" s="52">
        <v>640</v>
      </c>
      <c r="M111" s="52">
        <v>527</v>
      </c>
      <c r="N111" s="52">
        <v>82.34</v>
      </c>
      <c r="O111" s="92">
        <v>105</v>
      </c>
    </row>
    <row r="112" spans="1:15" ht="20.100000000000001" customHeight="1">
      <c r="A112" s="30">
        <v>106</v>
      </c>
      <c r="B112" s="32" t="s">
        <v>42</v>
      </c>
      <c r="C112" s="48" t="s">
        <v>390</v>
      </c>
      <c r="D112" s="32" t="s">
        <v>597</v>
      </c>
      <c r="E112" s="48" t="s">
        <v>598</v>
      </c>
      <c r="F112" s="52">
        <v>1518</v>
      </c>
      <c r="G112" s="52">
        <v>1198</v>
      </c>
      <c r="H112" s="52">
        <v>78.92</v>
      </c>
      <c r="I112" s="52">
        <v>1435</v>
      </c>
      <c r="J112" s="52">
        <v>1224</v>
      </c>
      <c r="K112" s="52">
        <v>85.3</v>
      </c>
      <c r="L112" s="52">
        <v>2953</v>
      </c>
      <c r="M112" s="52">
        <v>2422</v>
      </c>
      <c r="N112" s="52">
        <v>82.02</v>
      </c>
      <c r="O112" s="92">
        <v>106</v>
      </c>
    </row>
    <row r="113" spans="1:15" ht="20.100000000000001" customHeight="1">
      <c r="A113" s="30">
        <v>107</v>
      </c>
      <c r="B113" s="32" t="s">
        <v>38</v>
      </c>
      <c r="C113" s="48" t="s">
        <v>39</v>
      </c>
      <c r="D113" s="32" t="s">
        <v>599</v>
      </c>
      <c r="E113" s="48" t="s">
        <v>600</v>
      </c>
      <c r="F113" s="52">
        <v>1373</v>
      </c>
      <c r="G113" s="52">
        <v>1105</v>
      </c>
      <c r="H113" s="52">
        <v>80.48</v>
      </c>
      <c r="I113" s="52">
        <v>1329</v>
      </c>
      <c r="J113" s="52">
        <v>1110</v>
      </c>
      <c r="K113" s="52">
        <v>83.52</v>
      </c>
      <c r="L113" s="52">
        <v>2702</v>
      </c>
      <c r="M113" s="52">
        <v>2215</v>
      </c>
      <c r="N113" s="52">
        <v>81.98</v>
      </c>
      <c r="O113" s="92">
        <v>107</v>
      </c>
    </row>
    <row r="114" spans="1:15" ht="20.100000000000001" customHeight="1">
      <c r="A114" s="30">
        <v>108</v>
      </c>
      <c r="B114" s="32" t="s">
        <v>90</v>
      </c>
      <c r="C114" s="48" t="s">
        <v>394</v>
      </c>
      <c r="D114" s="32" t="s">
        <v>601</v>
      </c>
      <c r="E114" s="48" t="s">
        <v>602</v>
      </c>
      <c r="F114" s="52">
        <v>1226</v>
      </c>
      <c r="G114" s="52">
        <v>980</v>
      </c>
      <c r="H114" s="52">
        <v>79.930000000000007</v>
      </c>
      <c r="I114" s="52">
        <v>1115</v>
      </c>
      <c r="J114" s="52">
        <v>939</v>
      </c>
      <c r="K114" s="52">
        <v>84.22</v>
      </c>
      <c r="L114" s="52">
        <v>2341</v>
      </c>
      <c r="M114" s="52">
        <v>1919</v>
      </c>
      <c r="N114" s="52">
        <v>81.97</v>
      </c>
      <c r="O114" s="92">
        <v>108</v>
      </c>
    </row>
    <row r="115" spans="1:15" ht="20.100000000000001" customHeight="1">
      <c r="A115" s="30">
        <v>109</v>
      </c>
      <c r="B115" s="32" t="s">
        <v>47</v>
      </c>
      <c r="C115" s="48" t="s">
        <v>48</v>
      </c>
      <c r="D115" s="32" t="s">
        <v>603</v>
      </c>
      <c r="E115" s="48" t="s">
        <v>604</v>
      </c>
      <c r="F115" s="52">
        <v>1697</v>
      </c>
      <c r="G115" s="52">
        <v>1310</v>
      </c>
      <c r="H115" s="52">
        <v>77.2</v>
      </c>
      <c r="I115" s="52">
        <v>1736</v>
      </c>
      <c r="J115" s="52">
        <v>1503</v>
      </c>
      <c r="K115" s="52">
        <v>86.58</v>
      </c>
      <c r="L115" s="52">
        <v>3433</v>
      </c>
      <c r="M115" s="52">
        <v>2813</v>
      </c>
      <c r="N115" s="52">
        <v>81.94</v>
      </c>
      <c r="O115" s="92">
        <v>109</v>
      </c>
    </row>
    <row r="116" spans="1:15" ht="20.100000000000001" customHeight="1">
      <c r="A116" s="30">
        <v>110</v>
      </c>
      <c r="B116" s="32" t="s">
        <v>63</v>
      </c>
      <c r="C116" s="48" t="s">
        <v>64</v>
      </c>
      <c r="D116" s="32" t="s">
        <v>605</v>
      </c>
      <c r="E116" s="48" t="s">
        <v>606</v>
      </c>
      <c r="F116" s="52">
        <v>893</v>
      </c>
      <c r="G116" s="52">
        <v>705</v>
      </c>
      <c r="H116" s="52">
        <v>78.95</v>
      </c>
      <c r="I116" s="52">
        <v>934</v>
      </c>
      <c r="J116" s="52">
        <v>790</v>
      </c>
      <c r="K116" s="52">
        <v>84.58</v>
      </c>
      <c r="L116" s="52">
        <v>1827</v>
      </c>
      <c r="M116" s="52">
        <v>1495</v>
      </c>
      <c r="N116" s="52">
        <v>81.83</v>
      </c>
      <c r="O116" s="92">
        <v>110</v>
      </c>
    </row>
    <row r="117" spans="1:15" ht="20.100000000000001" customHeight="1">
      <c r="A117" s="30">
        <v>111</v>
      </c>
      <c r="B117" s="32" t="s">
        <v>88</v>
      </c>
      <c r="C117" s="48" t="s">
        <v>89</v>
      </c>
      <c r="D117" s="32" t="s">
        <v>607</v>
      </c>
      <c r="E117" s="48" t="s">
        <v>608</v>
      </c>
      <c r="F117" s="52">
        <v>2453</v>
      </c>
      <c r="G117" s="52">
        <v>1936</v>
      </c>
      <c r="H117" s="52">
        <v>78.92</v>
      </c>
      <c r="I117" s="52">
        <v>2348</v>
      </c>
      <c r="J117" s="52">
        <v>1985</v>
      </c>
      <c r="K117" s="52">
        <v>84.54</v>
      </c>
      <c r="L117" s="52">
        <v>4801</v>
      </c>
      <c r="M117" s="52">
        <v>3921</v>
      </c>
      <c r="N117" s="52">
        <v>81.67</v>
      </c>
      <c r="O117" s="92">
        <v>111</v>
      </c>
    </row>
    <row r="118" spans="1:15" ht="20.100000000000001" customHeight="1">
      <c r="A118" s="30">
        <v>112</v>
      </c>
      <c r="B118" s="32" t="s">
        <v>76</v>
      </c>
      <c r="C118" s="48" t="s">
        <v>77</v>
      </c>
      <c r="D118" s="32" t="s">
        <v>609</v>
      </c>
      <c r="E118" s="48" t="s">
        <v>610</v>
      </c>
      <c r="F118" s="52">
        <v>2815</v>
      </c>
      <c r="G118" s="52">
        <v>2212</v>
      </c>
      <c r="H118" s="52">
        <v>78.58</v>
      </c>
      <c r="I118" s="52">
        <v>2153</v>
      </c>
      <c r="J118" s="52">
        <v>1842</v>
      </c>
      <c r="K118" s="52">
        <v>85.56</v>
      </c>
      <c r="L118" s="52">
        <v>4968</v>
      </c>
      <c r="M118" s="52">
        <v>4054</v>
      </c>
      <c r="N118" s="52">
        <v>81.599999999999994</v>
      </c>
      <c r="O118" s="92">
        <v>112</v>
      </c>
    </row>
    <row r="119" spans="1:15" ht="20.100000000000001" customHeight="1">
      <c r="A119" s="30">
        <v>113</v>
      </c>
      <c r="B119" s="32" t="s">
        <v>59</v>
      </c>
      <c r="C119" s="48" t="s">
        <v>60</v>
      </c>
      <c r="D119" s="32" t="s">
        <v>611</v>
      </c>
      <c r="E119" s="48" t="s">
        <v>612</v>
      </c>
      <c r="F119" s="52">
        <v>1030</v>
      </c>
      <c r="G119" s="52">
        <v>815</v>
      </c>
      <c r="H119" s="52">
        <v>79.13</v>
      </c>
      <c r="I119" s="52">
        <v>1052</v>
      </c>
      <c r="J119" s="52">
        <v>879</v>
      </c>
      <c r="K119" s="52">
        <v>83.56</v>
      </c>
      <c r="L119" s="52">
        <v>2082</v>
      </c>
      <c r="M119" s="52">
        <v>1694</v>
      </c>
      <c r="N119" s="52">
        <v>81.36</v>
      </c>
      <c r="O119" s="92">
        <v>113</v>
      </c>
    </row>
    <row r="120" spans="1:15" ht="20.100000000000001" customHeight="1">
      <c r="A120" s="30">
        <v>114</v>
      </c>
      <c r="B120" s="32" t="s">
        <v>83</v>
      </c>
      <c r="C120" s="48" t="s">
        <v>393</v>
      </c>
      <c r="D120" s="32" t="s">
        <v>613</v>
      </c>
      <c r="E120" s="48" t="s">
        <v>614</v>
      </c>
      <c r="F120" s="52">
        <v>2034</v>
      </c>
      <c r="G120" s="52">
        <v>1605</v>
      </c>
      <c r="H120" s="52">
        <v>78.91</v>
      </c>
      <c r="I120" s="52">
        <v>1470</v>
      </c>
      <c r="J120" s="52">
        <v>1236</v>
      </c>
      <c r="K120" s="52">
        <v>84.08</v>
      </c>
      <c r="L120" s="52">
        <v>3504</v>
      </c>
      <c r="M120" s="52">
        <v>2841</v>
      </c>
      <c r="N120" s="52">
        <v>81.08</v>
      </c>
      <c r="O120" s="92">
        <v>114</v>
      </c>
    </row>
    <row r="121" spans="1:15" ht="20.100000000000001" customHeight="1">
      <c r="A121" s="30">
        <v>115</v>
      </c>
      <c r="B121" s="32" t="s">
        <v>31</v>
      </c>
      <c r="C121" s="48" t="s">
        <v>208</v>
      </c>
      <c r="D121" s="32" t="s">
        <v>615</v>
      </c>
      <c r="E121" s="48" t="s">
        <v>616</v>
      </c>
      <c r="F121" s="52">
        <v>3391</v>
      </c>
      <c r="G121" s="52">
        <v>2630</v>
      </c>
      <c r="H121" s="52">
        <v>77.56</v>
      </c>
      <c r="I121" s="52">
        <v>3264</v>
      </c>
      <c r="J121" s="52">
        <v>2763</v>
      </c>
      <c r="K121" s="52">
        <v>84.65</v>
      </c>
      <c r="L121" s="52">
        <v>6655</v>
      </c>
      <c r="M121" s="52">
        <v>5393</v>
      </c>
      <c r="N121" s="52">
        <v>81.040000000000006</v>
      </c>
      <c r="O121" s="92">
        <v>115</v>
      </c>
    </row>
    <row r="122" spans="1:15" ht="20.100000000000001" customHeight="1">
      <c r="A122" s="30">
        <v>116</v>
      </c>
      <c r="B122" s="32" t="s">
        <v>83</v>
      </c>
      <c r="C122" s="48" t="s">
        <v>393</v>
      </c>
      <c r="D122" s="32" t="s">
        <v>617</v>
      </c>
      <c r="E122" s="48" t="s">
        <v>618</v>
      </c>
      <c r="F122" s="52">
        <v>2618</v>
      </c>
      <c r="G122" s="52">
        <v>1993</v>
      </c>
      <c r="H122" s="52">
        <v>76.13</v>
      </c>
      <c r="I122" s="52">
        <v>2072</v>
      </c>
      <c r="J122" s="52">
        <v>1796</v>
      </c>
      <c r="K122" s="52">
        <v>86.68</v>
      </c>
      <c r="L122" s="52">
        <v>4690</v>
      </c>
      <c r="M122" s="52">
        <v>3789</v>
      </c>
      <c r="N122" s="52">
        <v>80.790000000000006</v>
      </c>
      <c r="O122" s="92">
        <v>116</v>
      </c>
    </row>
    <row r="123" spans="1:15" ht="20.100000000000001" customHeight="1">
      <c r="A123" s="30">
        <v>117</v>
      </c>
      <c r="B123" s="32" t="s">
        <v>90</v>
      </c>
      <c r="C123" s="48" t="s">
        <v>394</v>
      </c>
      <c r="D123" s="32" t="s">
        <v>619</v>
      </c>
      <c r="E123" s="48" t="s">
        <v>620</v>
      </c>
      <c r="F123" s="52">
        <v>2843</v>
      </c>
      <c r="G123" s="52">
        <v>2221</v>
      </c>
      <c r="H123" s="52">
        <v>78.12</v>
      </c>
      <c r="I123" s="52">
        <v>3017</v>
      </c>
      <c r="J123" s="52">
        <v>2513</v>
      </c>
      <c r="K123" s="52">
        <v>83.29</v>
      </c>
      <c r="L123" s="52">
        <v>5860</v>
      </c>
      <c r="M123" s="52">
        <v>4734</v>
      </c>
      <c r="N123" s="52">
        <v>80.78</v>
      </c>
      <c r="O123" s="92">
        <v>117</v>
      </c>
    </row>
    <row r="124" spans="1:15" ht="20.100000000000001" customHeight="1">
      <c r="A124" s="30">
        <v>118</v>
      </c>
      <c r="B124" s="32" t="s">
        <v>55</v>
      </c>
      <c r="C124" s="48" t="s">
        <v>56</v>
      </c>
      <c r="D124" s="32" t="s">
        <v>621</v>
      </c>
      <c r="E124" s="48" t="s">
        <v>622</v>
      </c>
      <c r="F124" s="52">
        <v>1704</v>
      </c>
      <c r="G124" s="52">
        <v>1306</v>
      </c>
      <c r="H124" s="52">
        <v>76.64</v>
      </c>
      <c r="I124" s="52">
        <v>1794</v>
      </c>
      <c r="J124" s="52">
        <v>1517</v>
      </c>
      <c r="K124" s="52">
        <v>84.56</v>
      </c>
      <c r="L124" s="52">
        <v>3498</v>
      </c>
      <c r="M124" s="52">
        <v>2823</v>
      </c>
      <c r="N124" s="52">
        <v>80.7</v>
      </c>
      <c r="O124" s="92">
        <v>118</v>
      </c>
    </row>
    <row r="125" spans="1:15" ht="20.100000000000001" customHeight="1">
      <c r="A125" s="30">
        <v>119</v>
      </c>
      <c r="B125" s="32" t="s">
        <v>71</v>
      </c>
      <c r="C125" s="48" t="s">
        <v>392</v>
      </c>
      <c r="D125" s="32" t="s">
        <v>623</v>
      </c>
      <c r="E125" s="48" t="s">
        <v>624</v>
      </c>
      <c r="F125" s="52">
        <v>2131</v>
      </c>
      <c r="G125" s="52">
        <v>1643</v>
      </c>
      <c r="H125" s="52">
        <v>77.099999999999994</v>
      </c>
      <c r="I125" s="52">
        <v>1908</v>
      </c>
      <c r="J125" s="52">
        <v>1616</v>
      </c>
      <c r="K125" s="52">
        <v>84.7</v>
      </c>
      <c r="L125" s="52">
        <v>4039</v>
      </c>
      <c r="M125" s="52">
        <v>3259</v>
      </c>
      <c r="N125" s="52">
        <v>80.69</v>
      </c>
      <c r="O125" s="92">
        <v>119</v>
      </c>
    </row>
    <row r="126" spans="1:15" ht="20.100000000000001" customHeight="1">
      <c r="A126" s="30">
        <v>120</v>
      </c>
      <c r="B126" s="32" t="s">
        <v>76</v>
      </c>
      <c r="C126" s="48" t="s">
        <v>77</v>
      </c>
      <c r="D126" s="32" t="s">
        <v>625</v>
      </c>
      <c r="E126" s="48" t="s">
        <v>626</v>
      </c>
      <c r="F126" s="52">
        <v>1721</v>
      </c>
      <c r="G126" s="52">
        <v>1309</v>
      </c>
      <c r="H126" s="52">
        <v>76.06</v>
      </c>
      <c r="I126" s="52">
        <v>1308</v>
      </c>
      <c r="J126" s="52">
        <v>1129</v>
      </c>
      <c r="K126" s="52">
        <v>86.31</v>
      </c>
      <c r="L126" s="52">
        <v>3029</v>
      </c>
      <c r="M126" s="52">
        <v>2438</v>
      </c>
      <c r="N126" s="52">
        <v>80.489999999999995</v>
      </c>
      <c r="O126" s="92">
        <v>120</v>
      </c>
    </row>
    <row r="127" spans="1:15" ht="20.100000000000001" customHeight="1">
      <c r="A127" s="30">
        <v>121</v>
      </c>
      <c r="B127" s="32" t="s">
        <v>35</v>
      </c>
      <c r="C127" s="48" t="s">
        <v>206</v>
      </c>
      <c r="D127" s="32" t="s">
        <v>627</v>
      </c>
      <c r="E127" s="48" t="s">
        <v>628</v>
      </c>
      <c r="F127" s="52">
        <v>1597</v>
      </c>
      <c r="G127" s="52">
        <v>1220</v>
      </c>
      <c r="H127" s="52">
        <v>76.39</v>
      </c>
      <c r="I127" s="52">
        <v>1677</v>
      </c>
      <c r="J127" s="52">
        <v>1389</v>
      </c>
      <c r="K127" s="52">
        <v>82.83</v>
      </c>
      <c r="L127" s="52">
        <v>3274</v>
      </c>
      <c r="M127" s="52">
        <v>2609</v>
      </c>
      <c r="N127" s="52">
        <v>79.69</v>
      </c>
      <c r="O127" s="92">
        <v>121</v>
      </c>
    </row>
    <row r="128" spans="1:15" ht="20.100000000000001" customHeight="1">
      <c r="A128" s="30">
        <v>122</v>
      </c>
      <c r="B128" s="32" t="s">
        <v>59</v>
      </c>
      <c r="C128" s="48" t="s">
        <v>60</v>
      </c>
      <c r="D128" s="32" t="s">
        <v>629</v>
      </c>
      <c r="E128" s="48" t="s">
        <v>60</v>
      </c>
      <c r="F128" s="52">
        <v>1552</v>
      </c>
      <c r="G128" s="52">
        <v>1207</v>
      </c>
      <c r="H128" s="52">
        <v>77.77</v>
      </c>
      <c r="I128" s="52">
        <v>1567</v>
      </c>
      <c r="J128" s="52">
        <v>1274</v>
      </c>
      <c r="K128" s="52">
        <v>81.3</v>
      </c>
      <c r="L128" s="52">
        <v>3119</v>
      </c>
      <c r="M128" s="52">
        <v>2481</v>
      </c>
      <c r="N128" s="52">
        <v>79.540000000000006</v>
      </c>
      <c r="O128" s="92">
        <v>122</v>
      </c>
    </row>
    <row r="129" spans="1:15" ht="20.100000000000001" customHeight="1">
      <c r="A129" s="30">
        <v>123</v>
      </c>
      <c r="B129" s="32" t="s">
        <v>42</v>
      </c>
      <c r="C129" s="48" t="s">
        <v>390</v>
      </c>
      <c r="D129" s="32" t="s">
        <v>630</v>
      </c>
      <c r="E129" s="48" t="s">
        <v>631</v>
      </c>
      <c r="F129" s="52">
        <v>1113</v>
      </c>
      <c r="G129" s="52">
        <v>847</v>
      </c>
      <c r="H129" s="52">
        <v>76.099999999999994</v>
      </c>
      <c r="I129" s="52">
        <v>1138</v>
      </c>
      <c r="J129" s="52">
        <v>943</v>
      </c>
      <c r="K129" s="52">
        <v>82.86</v>
      </c>
      <c r="L129" s="52">
        <v>2251</v>
      </c>
      <c r="M129" s="52">
        <v>1790</v>
      </c>
      <c r="N129" s="52">
        <v>79.52</v>
      </c>
      <c r="O129" s="92">
        <v>123</v>
      </c>
    </row>
    <row r="130" spans="1:15" ht="20.100000000000001" customHeight="1">
      <c r="A130" s="30">
        <v>124</v>
      </c>
      <c r="B130" s="32" t="s">
        <v>61</v>
      </c>
      <c r="C130" s="48" t="s">
        <v>62</v>
      </c>
      <c r="D130" s="32" t="s">
        <v>632</v>
      </c>
      <c r="E130" s="48" t="s">
        <v>62</v>
      </c>
      <c r="F130" s="52">
        <v>2913</v>
      </c>
      <c r="G130" s="52">
        <v>2201</v>
      </c>
      <c r="H130" s="52">
        <v>75.56</v>
      </c>
      <c r="I130" s="52">
        <v>3221</v>
      </c>
      <c r="J130" s="52">
        <v>2667</v>
      </c>
      <c r="K130" s="52">
        <v>82.8</v>
      </c>
      <c r="L130" s="52">
        <v>6134</v>
      </c>
      <c r="M130" s="52">
        <v>4868</v>
      </c>
      <c r="N130" s="52">
        <v>79.36</v>
      </c>
      <c r="O130" s="92">
        <v>124</v>
      </c>
    </row>
    <row r="131" spans="1:15" ht="20.100000000000001" customHeight="1">
      <c r="A131" s="30">
        <v>125</v>
      </c>
      <c r="B131" s="32" t="s">
        <v>84</v>
      </c>
      <c r="C131" s="48" t="s">
        <v>85</v>
      </c>
      <c r="D131" s="32" t="s">
        <v>633</v>
      </c>
      <c r="E131" s="48" t="s">
        <v>634</v>
      </c>
      <c r="F131" s="52">
        <v>2733</v>
      </c>
      <c r="G131" s="52">
        <v>2102</v>
      </c>
      <c r="H131" s="52">
        <v>76.91</v>
      </c>
      <c r="I131" s="52">
        <v>2806</v>
      </c>
      <c r="J131" s="52">
        <v>2289</v>
      </c>
      <c r="K131" s="52">
        <v>81.58</v>
      </c>
      <c r="L131" s="52">
        <v>5539</v>
      </c>
      <c r="M131" s="52">
        <v>4391</v>
      </c>
      <c r="N131" s="52">
        <v>79.27</v>
      </c>
      <c r="O131" s="92">
        <v>125</v>
      </c>
    </row>
    <row r="132" spans="1:15" ht="20.100000000000001" customHeight="1">
      <c r="A132" s="30">
        <v>126</v>
      </c>
      <c r="B132" s="32" t="s">
        <v>71</v>
      </c>
      <c r="C132" s="48" t="s">
        <v>392</v>
      </c>
      <c r="D132" s="32" t="s">
        <v>635</v>
      </c>
      <c r="E132" s="48" t="s">
        <v>636</v>
      </c>
      <c r="F132" s="52">
        <v>3192</v>
      </c>
      <c r="G132" s="52">
        <v>2310</v>
      </c>
      <c r="H132" s="52">
        <v>72.37</v>
      </c>
      <c r="I132" s="52">
        <v>2713</v>
      </c>
      <c r="J132" s="52">
        <v>2371</v>
      </c>
      <c r="K132" s="52">
        <v>87.39</v>
      </c>
      <c r="L132" s="52">
        <v>5905</v>
      </c>
      <c r="M132" s="52">
        <v>4681</v>
      </c>
      <c r="N132" s="52">
        <v>79.27</v>
      </c>
      <c r="O132" s="92">
        <v>126</v>
      </c>
    </row>
    <row r="133" spans="1:15" ht="20.100000000000001" customHeight="1">
      <c r="A133" s="30">
        <v>127</v>
      </c>
      <c r="B133" s="32" t="s">
        <v>84</v>
      </c>
      <c r="C133" s="48" t="s">
        <v>85</v>
      </c>
      <c r="D133" s="32" t="s">
        <v>637</v>
      </c>
      <c r="E133" s="48" t="s">
        <v>638</v>
      </c>
      <c r="F133" s="52">
        <v>1772</v>
      </c>
      <c r="G133" s="52">
        <v>1365</v>
      </c>
      <c r="H133" s="52">
        <v>77.03</v>
      </c>
      <c r="I133" s="52">
        <v>1640</v>
      </c>
      <c r="J133" s="52">
        <v>1339</v>
      </c>
      <c r="K133" s="52">
        <v>81.650000000000006</v>
      </c>
      <c r="L133" s="52">
        <v>3412</v>
      </c>
      <c r="M133" s="52">
        <v>2704</v>
      </c>
      <c r="N133" s="52">
        <v>79.25</v>
      </c>
      <c r="O133" s="92">
        <v>127</v>
      </c>
    </row>
    <row r="134" spans="1:15" ht="20.100000000000001" customHeight="1">
      <c r="A134" s="30">
        <v>128</v>
      </c>
      <c r="B134" s="32" t="s">
        <v>65</v>
      </c>
      <c r="C134" s="48" t="s">
        <v>66</v>
      </c>
      <c r="D134" s="32" t="s">
        <v>639</v>
      </c>
      <c r="E134" s="48" t="s">
        <v>640</v>
      </c>
      <c r="F134" s="52">
        <v>1522</v>
      </c>
      <c r="G134" s="52">
        <v>1112</v>
      </c>
      <c r="H134" s="52">
        <v>73.06</v>
      </c>
      <c r="I134" s="52">
        <v>1402</v>
      </c>
      <c r="J134" s="52">
        <v>1202</v>
      </c>
      <c r="K134" s="52">
        <v>85.73</v>
      </c>
      <c r="L134" s="52">
        <v>2924</v>
      </c>
      <c r="M134" s="52">
        <v>2314</v>
      </c>
      <c r="N134" s="52">
        <v>79.14</v>
      </c>
      <c r="O134" s="92">
        <v>128</v>
      </c>
    </row>
    <row r="135" spans="1:15" ht="20.100000000000001" customHeight="1">
      <c r="A135" s="30">
        <v>129</v>
      </c>
      <c r="B135" s="32" t="s">
        <v>44</v>
      </c>
      <c r="C135" s="48" t="s">
        <v>45</v>
      </c>
      <c r="D135" s="32" t="s">
        <v>641</v>
      </c>
      <c r="E135" s="48" t="s">
        <v>642</v>
      </c>
      <c r="F135" s="52">
        <v>384</v>
      </c>
      <c r="G135" s="52">
        <v>288</v>
      </c>
      <c r="H135" s="52">
        <v>75</v>
      </c>
      <c r="I135" s="52">
        <v>402</v>
      </c>
      <c r="J135" s="52">
        <v>334</v>
      </c>
      <c r="K135" s="52">
        <v>83.08</v>
      </c>
      <c r="L135" s="52">
        <v>786</v>
      </c>
      <c r="M135" s="52">
        <v>622</v>
      </c>
      <c r="N135" s="52">
        <v>79.13</v>
      </c>
      <c r="O135" s="92">
        <v>129</v>
      </c>
    </row>
    <row r="136" spans="1:15" ht="20.100000000000001" customHeight="1">
      <c r="A136" s="30">
        <v>130</v>
      </c>
      <c r="B136" s="32" t="s">
        <v>78</v>
      </c>
      <c r="C136" s="48" t="s">
        <v>79</v>
      </c>
      <c r="D136" s="32" t="s">
        <v>643</v>
      </c>
      <c r="E136" s="48" t="s">
        <v>644</v>
      </c>
      <c r="F136" s="52">
        <v>460</v>
      </c>
      <c r="G136" s="52">
        <v>352</v>
      </c>
      <c r="H136" s="52">
        <v>76.52</v>
      </c>
      <c r="I136" s="52">
        <v>527</v>
      </c>
      <c r="J136" s="52">
        <v>429</v>
      </c>
      <c r="K136" s="52">
        <v>81.400000000000006</v>
      </c>
      <c r="L136" s="52">
        <v>987</v>
      </c>
      <c r="M136" s="52">
        <v>781</v>
      </c>
      <c r="N136" s="52">
        <v>79.13</v>
      </c>
      <c r="O136" s="92">
        <v>130</v>
      </c>
    </row>
    <row r="137" spans="1:15" ht="20.100000000000001" customHeight="1">
      <c r="A137" s="30">
        <v>131</v>
      </c>
      <c r="B137" s="32" t="s">
        <v>71</v>
      </c>
      <c r="C137" s="48" t="s">
        <v>392</v>
      </c>
      <c r="D137" s="32" t="s">
        <v>645</v>
      </c>
      <c r="E137" s="48" t="s">
        <v>646</v>
      </c>
      <c r="F137" s="52">
        <v>3205</v>
      </c>
      <c r="G137" s="52">
        <v>2439</v>
      </c>
      <c r="H137" s="52">
        <v>76.099999999999994</v>
      </c>
      <c r="I137" s="52">
        <v>2838</v>
      </c>
      <c r="J137" s="52">
        <v>2330</v>
      </c>
      <c r="K137" s="52">
        <v>82.1</v>
      </c>
      <c r="L137" s="52">
        <v>6043</v>
      </c>
      <c r="M137" s="52">
        <v>4769</v>
      </c>
      <c r="N137" s="52">
        <v>78.92</v>
      </c>
      <c r="O137" s="92">
        <v>131</v>
      </c>
    </row>
    <row r="138" spans="1:15" ht="20.100000000000001" customHeight="1">
      <c r="A138" s="30">
        <v>132</v>
      </c>
      <c r="B138" s="32" t="s">
        <v>83</v>
      </c>
      <c r="C138" s="48" t="s">
        <v>393</v>
      </c>
      <c r="D138" s="32" t="s">
        <v>647</v>
      </c>
      <c r="E138" s="48" t="s">
        <v>648</v>
      </c>
      <c r="F138" s="52">
        <v>3974</v>
      </c>
      <c r="G138" s="52">
        <v>2940</v>
      </c>
      <c r="H138" s="52">
        <v>73.98</v>
      </c>
      <c r="I138" s="52">
        <v>4110</v>
      </c>
      <c r="J138" s="52">
        <v>3414</v>
      </c>
      <c r="K138" s="52">
        <v>83.07</v>
      </c>
      <c r="L138" s="52">
        <v>8084</v>
      </c>
      <c r="M138" s="52">
        <v>6354</v>
      </c>
      <c r="N138" s="52">
        <v>78.599999999999994</v>
      </c>
      <c r="O138" s="92">
        <v>132</v>
      </c>
    </row>
    <row r="139" spans="1:15" ht="20.100000000000001" customHeight="1">
      <c r="A139" s="30">
        <v>133</v>
      </c>
      <c r="B139" s="32" t="s">
        <v>74</v>
      </c>
      <c r="C139" s="48" t="s">
        <v>75</v>
      </c>
      <c r="D139" s="32" t="s">
        <v>649</v>
      </c>
      <c r="E139" s="48" t="s">
        <v>75</v>
      </c>
      <c r="F139" s="52">
        <v>2139</v>
      </c>
      <c r="G139" s="52">
        <v>1612</v>
      </c>
      <c r="H139" s="52">
        <v>75.36</v>
      </c>
      <c r="I139" s="52">
        <v>1948</v>
      </c>
      <c r="J139" s="52">
        <v>1600</v>
      </c>
      <c r="K139" s="52">
        <v>82.14</v>
      </c>
      <c r="L139" s="52">
        <v>4087</v>
      </c>
      <c r="M139" s="52">
        <v>3212</v>
      </c>
      <c r="N139" s="52">
        <v>78.59</v>
      </c>
      <c r="O139" s="92">
        <v>133</v>
      </c>
    </row>
    <row r="140" spans="1:15" ht="20.100000000000001" customHeight="1">
      <c r="A140" s="30">
        <v>134</v>
      </c>
      <c r="B140" s="32" t="s">
        <v>84</v>
      </c>
      <c r="C140" s="48" t="s">
        <v>85</v>
      </c>
      <c r="D140" s="32" t="s">
        <v>650</v>
      </c>
      <c r="E140" s="48" t="s">
        <v>85</v>
      </c>
      <c r="F140" s="52">
        <v>2421</v>
      </c>
      <c r="G140" s="52">
        <v>1876</v>
      </c>
      <c r="H140" s="52">
        <v>77.489999999999995</v>
      </c>
      <c r="I140" s="52">
        <v>2286</v>
      </c>
      <c r="J140" s="52">
        <v>1818</v>
      </c>
      <c r="K140" s="52">
        <v>79.53</v>
      </c>
      <c r="L140" s="52">
        <v>4707</v>
      </c>
      <c r="M140" s="52">
        <v>3694</v>
      </c>
      <c r="N140" s="52">
        <v>78.48</v>
      </c>
      <c r="O140" s="92">
        <v>134</v>
      </c>
    </row>
    <row r="141" spans="1:15" ht="20.100000000000001" customHeight="1">
      <c r="A141" s="30">
        <v>135</v>
      </c>
      <c r="B141" s="32" t="s">
        <v>74</v>
      </c>
      <c r="C141" s="48" t="s">
        <v>75</v>
      </c>
      <c r="D141" s="32" t="s">
        <v>651</v>
      </c>
      <c r="E141" s="48" t="s">
        <v>652</v>
      </c>
      <c r="F141" s="52">
        <v>2256</v>
      </c>
      <c r="G141" s="52">
        <v>1735</v>
      </c>
      <c r="H141" s="52">
        <v>76.91</v>
      </c>
      <c r="I141" s="52">
        <v>1936</v>
      </c>
      <c r="J141" s="52">
        <v>1551</v>
      </c>
      <c r="K141" s="52">
        <v>80.11</v>
      </c>
      <c r="L141" s="52">
        <v>4192</v>
      </c>
      <c r="M141" s="52">
        <v>3286</v>
      </c>
      <c r="N141" s="52">
        <v>78.39</v>
      </c>
      <c r="O141" s="92">
        <v>135</v>
      </c>
    </row>
    <row r="142" spans="1:15" ht="20.100000000000001" customHeight="1">
      <c r="A142" s="30">
        <v>136</v>
      </c>
      <c r="B142" s="32" t="s">
        <v>32</v>
      </c>
      <c r="C142" s="48" t="s">
        <v>209</v>
      </c>
      <c r="D142" s="32" t="s">
        <v>653</v>
      </c>
      <c r="E142" s="48" t="s">
        <v>654</v>
      </c>
      <c r="F142" s="52">
        <v>2732</v>
      </c>
      <c r="G142" s="52">
        <v>2018</v>
      </c>
      <c r="H142" s="52">
        <v>73.87</v>
      </c>
      <c r="I142" s="52">
        <v>2651</v>
      </c>
      <c r="J142" s="52">
        <v>2202</v>
      </c>
      <c r="K142" s="52">
        <v>83.06</v>
      </c>
      <c r="L142" s="52">
        <v>5383</v>
      </c>
      <c r="M142" s="52">
        <v>4220</v>
      </c>
      <c r="N142" s="52">
        <v>78.39</v>
      </c>
      <c r="O142" s="92">
        <v>136</v>
      </c>
    </row>
    <row r="143" spans="1:15" ht="20.100000000000001" customHeight="1">
      <c r="A143" s="30">
        <v>137</v>
      </c>
      <c r="B143" s="32" t="s">
        <v>59</v>
      </c>
      <c r="C143" s="48" t="s">
        <v>60</v>
      </c>
      <c r="D143" s="32" t="s">
        <v>655</v>
      </c>
      <c r="E143" s="48" t="s">
        <v>656</v>
      </c>
      <c r="F143" s="52">
        <v>856</v>
      </c>
      <c r="G143" s="52">
        <v>654</v>
      </c>
      <c r="H143" s="52">
        <v>76.400000000000006</v>
      </c>
      <c r="I143" s="52">
        <v>900</v>
      </c>
      <c r="J143" s="52">
        <v>721</v>
      </c>
      <c r="K143" s="52">
        <v>80.11</v>
      </c>
      <c r="L143" s="52">
        <v>1756</v>
      </c>
      <c r="M143" s="52">
        <v>1375</v>
      </c>
      <c r="N143" s="52">
        <v>78.3</v>
      </c>
      <c r="O143" s="92">
        <v>137</v>
      </c>
    </row>
    <row r="144" spans="1:15" ht="20.100000000000001" customHeight="1">
      <c r="A144" s="30">
        <v>138</v>
      </c>
      <c r="B144" s="32" t="s">
        <v>69</v>
      </c>
      <c r="C144" s="48" t="s">
        <v>70</v>
      </c>
      <c r="D144" s="32" t="s">
        <v>657</v>
      </c>
      <c r="E144" s="48" t="s">
        <v>658</v>
      </c>
      <c r="F144" s="52">
        <v>1059</v>
      </c>
      <c r="G144" s="52">
        <v>789</v>
      </c>
      <c r="H144" s="52">
        <v>74.5</v>
      </c>
      <c r="I144" s="52">
        <v>1043</v>
      </c>
      <c r="J144" s="52">
        <v>855</v>
      </c>
      <c r="K144" s="52">
        <v>81.98</v>
      </c>
      <c r="L144" s="52">
        <v>2102</v>
      </c>
      <c r="M144" s="52">
        <v>1644</v>
      </c>
      <c r="N144" s="52">
        <v>78.209999999999994</v>
      </c>
      <c r="O144" s="92">
        <v>138</v>
      </c>
    </row>
    <row r="145" spans="1:15" ht="20.100000000000001" customHeight="1">
      <c r="A145" s="30">
        <v>139</v>
      </c>
      <c r="B145" s="32" t="s">
        <v>44</v>
      </c>
      <c r="C145" s="48" t="s">
        <v>45</v>
      </c>
      <c r="D145" s="32" t="s">
        <v>659</v>
      </c>
      <c r="E145" s="48" t="s">
        <v>45</v>
      </c>
      <c r="F145" s="52">
        <v>1653</v>
      </c>
      <c r="G145" s="52">
        <v>1208</v>
      </c>
      <c r="H145" s="52">
        <v>73.08</v>
      </c>
      <c r="I145" s="52">
        <v>1732</v>
      </c>
      <c r="J145" s="52">
        <v>1439</v>
      </c>
      <c r="K145" s="52">
        <v>83.08</v>
      </c>
      <c r="L145" s="52">
        <v>3385</v>
      </c>
      <c r="M145" s="52">
        <v>2647</v>
      </c>
      <c r="N145" s="52">
        <v>78.2</v>
      </c>
      <c r="O145" s="92">
        <v>139</v>
      </c>
    </row>
    <row r="146" spans="1:15" ht="20.100000000000001" customHeight="1">
      <c r="A146" s="30">
        <v>140</v>
      </c>
      <c r="B146" s="32" t="s">
        <v>47</v>
      </c>
      <c r="C146" s="48" t="s">
        <v>48</v>
      </c>
      <c r="D146" s="32" t="s">
        <v>660</v>
      </c>
      <c r="E146" s="48" t="s">
        <v>661</v>
      </c>
      <c r="F146" s="52">
        <v>944</v>
      </c>
      <c r="G146" s="52">
        <v>699</v>
      </c>
      <c r="H146" s="52">
        <v>74.05</v>
      </c>
      <c r="I146" s="52">
        <v>831</v>
      </c>
      <c r="J146" s="52">
        <v>689</v>
      </c>
      <c r="K146" s="52">
        <v>82.91</v>
      </c>
      <c r="L146" s="52">
        <v>1775</v>
      </c>
      <c r="M146" s="52">
        <v>1388</v>
      </c>
      <c r="N146" s="52">
        <v>78.2</v>
      </c>
      <c r="O146" s="92">
        <v>140</v>
      </c>
    </row>
    <row r="147" spans="1:15" ht="20.100000000000001" customHeight="1">
      <c r="A147" s="30">
        <v>141</v>
      </c>
      <c r="B147" s="32" t="s">
        <v>31</v>
      </c>
      <c r="C147" s="48" t="s">
        <v>208</v>
      </c>
      <c r="D147" s="32" t="s">
        <v>662</v>
      </c>
      <c r="E147" s="48" t="s">
        <v>663</v>
      </c>
      <c r="F147" s="52">
        <v>5119</v>
      </c>
      <c r="G147" s="52">
        <v>3829</v>
      </c>
      <c r="H147" s="52">
        <v>74.8</v>
      </c>
      <c r="I147" s="52">
        <v>5050</v>
      </c>
      <c r="J147" s="52">
        <v>4109</v>
      </c>
      <c r="K147" s="52">
        <v>81.37</v>
      </c>
      <c r="L147" s="52">
        <v>10169</v>
      </c>
      <c r="M147" s="52">
        <v>7938</v>
      </c>
      <c r="N147" s="52">
        <v>78.06</v>
      </c>
      <c r="O147" s="92">
        <v>141</v>
      </c>
    </row>
    <row r="148" spans="1:15" ht="20.100000000000001" customHeight="1">
      <c r="A148" s="30">
        <v>142</v>
      </c>
      <c r="B148" s="32" t="s">
        <v>53</v>
      </c>
      <c r="C148" s="48" t="s">
        <v>54</v>
      </c>
      <c r="D148" s="32" t="s">
        <v>664</v>
      </c>
      <c r="E148" s="48" t="s">
        <v>665</v>
      </c>
      <c r="F148" s="52">
        <v>893</v>
      </c>
      <c r="G148" s="52">
        <v>674</v>
      </c>
      <c r="H148" s="52">
        <v>75.48</v>
      </c>
      <c r="I148" s="52">
        <v>917</v>
      </c>
      <c r="J148" s="52">
        <v>736</v>
      </c>
      <c r="K148" s="52">
        <v>80.260000000000005</v>
      </c>
      <c r="L148" s="52">
        <v>1810</v>
      </c>
      <c r="M148" s="52">
        <v>1410</v>
      </c>
      <c r="N148" s="52">
        <v>77.900000000000006</v>
      </c>
      <c r="O148" s="92">
        <v>142</v>
      </c>
    </row>
    <row r="149" spans="1:15" ht="20.100000000000001" customHeight="1">
      <c r="A149" s="30">
        <v>143</v>
      </c>
      <c r="B149" s="32" t="s">
        <v>42</v>
      </c>
      <c r="C149" s="48" t="s">
        <v>390</v>
      </c>
      <c r="D149" s="32" t="s">
        <v>666</v>
      </c>
      <c r="E149" s="48" t="s">
        <v>667</v>
      </c>
      <c r="F149" s="52">
        <v>937</v>
      </c>
      <c r="G149" s="52">
        <v>700</v>
      </c>
      <c r="H149" s="52">
        <v>74.709999999999994</v>
      </c>
      <c r="I149" s="52">
        <v>883</v>
      </c>
      <c r="J149" s="52">
        <v>710</v>
      </c>
      <c r="K149" s="52">
        <v>80.41</v>
      </c>
      <c r="L149" s="52">
        <v>1820</v>
      </c>
      <c r="M149" s="52">
        <v>1410</v>
      </c>
      <c r="N149" s="52">
        <v>77.47</v>
      </c>
      <c r="O149" s="92">
        <v>143</v>
      </c>
    </row>
    <row r="150" spans="1:15" ht="20.100000000000001" customHeight="1">
      <c r="A150" s="30">
        <v>144</v>
      </c>
      <c r="B150" s="32" t="s">
        <v>76</v>
      </c>
      <c r="C150" s="48" t="s">
        <v>77</v>
      </c>
      <c r="D150" s="32" t="s">
        <v>668</v>
      </c>
      <c r="E150" s="48" t="s">
        <v>669</v>
      </c>
      <c r="F150" s="52">
        <v>2732</v>
      </c>
      <c r="G150" s="52">
        <v>1997</v>
      </c>
      <c r="H150" s="52">
        <v>73.099999999999994</v>
      </c>
      <c r="I150" s="52">
        <v>2250</v>
      </c>
      <c r="J150" s="52">
        <v>1827</v>
      </c>
      <c r="K150" s="52">
        <v>81.2</v>
      </c>
      <c r="L150" s="52">
        <v>4982</v>
      </c>
      <c r="M150" s="52">
        <v>3824</v>
      </c>
      <c r="N150" s="52">
        <v>76.760000000000005</v>
      </c>
      <c r="O150" s="92">
        <v>144</v>
      </c>
    </row>
    <row r="151" spans="1:15" ht="20.100000000000001" customHeight="1">
      <c r="A151" s="30">
        <v>145</v>
      </c>
      <c r="B151" s="32" t="s">
        <v>76</v>
      </c>
      <c r="C151" s="48" t="s">
        <v>77</v>
      </c>
      <c r="D151" s="32" t="s">
        <v>670</v>
      </c>
      <c r="E151" s="48" t="s">
        <v>671</v>
      </c>
      <c r="F151" s="52">
        <v>2763</v>
      </c>
      <c r="G151" s="52">
        <v>2035</v>
      </c>
      <c r="H151" s="52">
        <v>73.650000000000006</v>
      </c>
      <c r="I151" s="52">
        <v>1914</v>
      </c>
      <c r="J151" s="52">
        <v>1548</v>
      </c>
      <c r="K151" s="52">
        <v>80.88</v>
      </c>
      <c r="L151" s="52">
        <v>4677</v>
      </c>
      <c r="M151" s="52">
        <v>3583</v>
      </c>
      <c r="N151" s="52">
        <v>76.61</v>
      </c>
      <c r="O151" s="92">
        <v>145</v>
      </c>
    </row>
    <row r="152" spans="1:15" ht="20.100000000000001" customHeight="1">
      <c r="A152" s="30">
        <v>146</v>
      </c>
      <c r="B152" s="32" t="s">
        <v>42</v>
      </c>
      <c r="C152" s="48" t="s">
        <v>390</v>
      </c>
      <c r="D152" s="32" t="s">
        <v>672</v>
      </c>
      <c r="E152" s="48" t="s">
        <v>673</v>
      </c>
      <c r="F152" s="52">
        <v>1440</v>
      </c>
      <c r="G152" s="52">
        <v>1054</v>
      </c>
      <c r="H152" s="52">
        <v>73.19</v>
      </c>
      <c r="I152" s="52">
        <v>1357</v>
      </c>
      <c r="J152" s="52">
        <v>1086</v>
      </c>
      <c r="K152" s="52">
        <v>80.03</v>
      </c>
      <c r="L152" s="52">
        <v>2797</v>
      </c>
      <c r="M152" s="52">
        <v>2140</v>
      </c>
      <c r="N152" s="52">
        <v>76.510000000000005</v>
      </c>
      <c r="O152" s="92">
        <v>146</v>
      </c>
    </row>
    <row r="153" spans="1:15" ht="20.100000000000001" customHeight="1">
      <c r="A153" s="30">
        <v>147</v>
      </c>
      <c r="B153" s="32" t="s">
        <v>40</v>
      </c>
      <c r="C153" s="48" t="s">
        <v>41</v>
      </c>
      <c r="D153" s="32" t="s">
        <v>674</v>
      </c>
      <c r="E153" s="48" t="s">
        <v>675</v>
      </c>
      <c r="F153" s="52">
        <v>1814</v>
      </c>
      <c r="G153" s="52">
        <v>1337</v>
      </c>
      <c r="H153" s="52">
        <v>73.7</v>
      </c>
      <c r="I153" s="52">
        <v>1727</v>
      </c>
      <c r="J153" s="52">
        <v>1372</v>
      </c>
      <c r="K153" s="52">
        <v>79.44</v>
      </c>
      <c r="L153" s="52">
        <v>3541</v>
      </c>
      <c r="M153" s="52">
        <v>2709</v>
      </c>
      <c r="N153" s="52">
        <v>76.5</v>
      </c>
      <c r="O153" s="92">
        <v>147</v>
      </c>
    </row>
    <row r="154" spans="1:15" ht="20.100000000000001" customHeight="1">
      <c r="A154" s="30">
        <v>148</v>
      </c>
      <c r="B154" s="32" t="s">
        <v>46</v>
      </c>
      <c r="C154" s="48" t="s">
        <v>391</v>
      </c>
      <c r="D154" s="32" t="s">
        <v>676</v>
      </c>
      <c r="E154" s="48" t="s">
        <v>677</v>
      </c>
      <c r="F154" s="52">
        <v>2518</v>
      </c>
      <c r="G154" s="52">
        <v>1787</v>
      </c>
      <c r="H154" s="52">
        <v>70.97</v>
      </c>
      <c r="I154" s="52">
        <v>2379</v>
      </c>
      <c r="J154" s="52">
        <v>1959</v>
      </c>
      <c r="K154" s="52">
        <v>82.35</v>
      </c>
      <c r="L154" s="52">
        <v>4897</v>
      </c>
      <c r="M154" s="52">
        <v>3746</v>
      </c>
      <c r="N154" s="52">
        <v>76.5</v>
      </c>
      <c r="O154" s="92">
        <v>148</v>
      </c>
    </row>
    <row r="155" spans="1:15" ht="20.100000000000001" customHeight="1">
      <c r="A155" s="30">
        <v>149</v>
      </c>
      <c r="B155" s="32" t="s">
        <v>67</v>
      </c>
      <c r="C155" s="48" t="s">
        <v>68</v>
      </c>
      <c r="D155" s="32" t="s">
        <v>678</v>
      </c>
      <c r="E155" s="48" t="s">
        <v>679</v>
      </c>
      <c r="F155" s="52">
        <v>771</v>
      </c>
      <c r="G155" s="52">
        <v>542</v>
      </c>
      <c r="H155" s="52">
        <v>70.3</v>
      </c>
      <c r="I155" s="52">
        <v>766</v>
      </c>
      <c r="J155" s="52">
        <v>630</v>
      </c>
      <c r="K155" s="52">
        <v>82.25</v>
      </c>
      <c r="L155" s="52">
        <v>1537</v>
      </c>
      <c r="M155" s="52">
        <v>1172</v>
      </c>
      <c r="N155" s="52">
        <v>76.25</v>
      </c>
      <c r="O155" s="92">
        <v>149</v>
      </c>
    </row>
    <row r="156" spans="1:15" ht="20.100000000000001" customHeight="1">
      <c r="A156" s="30">
        <v>150</v>
      </c>
      <c r="B156" s="32" t="s">
        <v>88</v>
      </c>
      <c r="C156" s="48" t="s">
        <v>89</v>
      </c>
      <c r="D156" s="32" t="s">
        <v>680</v>
      </c>
      <c r="E156" s="48" t="s">
        <v>89</v>
      </c>
      <c r="F156" s="52">
        <v>2802</v>
      </c>
      <c r="G156" s="52">
        <v>2106</v>
      </c>
      <c r="H156" s="52">
        <v>75.16</v>
      </c>
      <c r="I156" s="52">
        <v>2938</v>
      </c>
      <c r="J156" s="52">
        <v>2261</v>
      </c>
      <c r="K156" s="52">
        <v>76.959999999999994</v>
      </c>
      <c r="L156" s="52">
        <v>5740</v>
      </c>
      <c r="M156" s="52">
        <v>4367</v>
      </c>
      <c r="N156" s="52">
        <v>76.08</v>
      </c>
      <c r="O156" s="92">
        <v>150</v>
      </c>
    </row>
    <row r="157" spans="1:15" ht="20.100000000000001" customHeight="1">
      <c r="A157" s="30">
        <v>151</v>
      </c>
      <c r="B157" s="32" t="s">
        <v>61</v>
      </c>
      <c r="C157" s="48" t="s">
        <v>62</v>
      </c>
      <c r="D157" s="32" t="s">
        <v>681</v>
      </c>
      <c r="E157" s="48" t="s">
        <v>682</v>
      </c>
      <c r="F157" s="52">
        <v>1914</v>
      </c>
      <c r="G157" s="52">
        <v>1407</v>
      </c>
      <c r="H157" s="52">
        <v>73.510000000000005</v>
      </c>
      <c r="I157" s="52">
        <v>2062</v>
      </c>
      <c r="J157" s="52">
        <v>1616</v>
      </c>
      <c r="K157" s="52">
        <v>78.37</v>
      </c>
      <c r="L157" s="52">
        <v>3976</v>
      </c>
      <c r="M157" s="52">
        <v>3023</v>
      </c>
      <c r="N157" s="52">
        <v>76.03</v>
      </c>
      <c r="O157" s="92">
        <v>151</v>
      </c>
    </row>
    <row r="158" spans="1:15" ht="20.100000000000001" customHeight="1">
      <c r="A158" s="30">
        <v>152</v>
      </c>
      <c r="B158" s="32" t="s">
        <v>36</v>
      </c>
      <c r="C158" s="48" t="s">
        <v>37</v>
      </c>
      <c r="D158" s="32" t="s">
        <v>683</v>
      </c>
      <c r="E158" s="48" t="s">
        <v>684</v>
      </c>
      <c r="F158" s="52">
        <v>1516</v>
      </c>
      <c r="G158" s="52">
        <v>1126</v>
      </c>
      <c r="H158" s="52">
        <v>74.27</v>
      </c>
      <c r="I158" s="52">
        <v>1553</v>
      </c>
      <c r="J158" s="52">
        <v>1198</v>
      </c>
      <c r="K158" s="52">
        <v>77.14</v>
      </c>
      <c r="L158" s="52">
        <v>3069</v>
      </c>
      <c r="M158" s="52">
        <v>2324</v>
      </c>
      <c r="N158" s="52">
        <v>75.72</v>
      </c>
      <c r="O158" s="92">
        <v>152</v>
      </c>
    </row>
    <row r="159" spans="1:15" ht="20.100000000000001" customHeight="1">
      <c r="A159" s="30">
        <v>153</v>
      </c>
      <c r="B159" s="32" t="s">
        <v>76</v>
      </c>
      <c r="C159" s="48" t="s">
        <v>77</v>
      </c>
      <c r="D159" s="32" t="s">
        <v>685</v>
      </c>
      <c r="E159" s="48" t="s">
        <v>686</v>
      </c>
      <c r="F159" s="52">
        <v>2782</v>
      </c>
      <c r="G159" s="52">
        <v>1925</v>
      </c>
      <c r="H159" s="52">
        <v>69.19</v>
      </c>
      <c r="I159" s="52">
        <v>2680</v>
      </c>
      <c r="J159" s="52">
        <v>2203</v>
      </c>
      <c r="K159" s="52">
        <v>82.2</v>
      </c>
      <c r="L159" s="52">
        <v>5462</v>
      </c>
      <c r="M159" s="52">
        <v>4128</v>
      </c>
      <c r="N159" s="52">
        <v>75.58</v>
      </c>
      <c r="O159" s="92">
        <v>153</v>
      </c>
    </row>
    <row r="160" spans="1:15" ht="20.100000000000001" customHeight="1">
      <c r="A160" s="30">
        <v>154</v>
      </c>
      <c r="B160" s="32" t="s">
        <v>36</v>
      </c>
      <c r="C160" s="48" t="s">
        <v>37</v>
      </c>
      <c r="D160" s="32" t="s">
        <v>687</v>
      </c>
      <c r="E160" s="48" t="s">
        <v>688</v>
      </c>
      <c r="F160" s="52">
        <v>1020</v>
      </c>
      <c r="G160" s="52">
        <v>770</v>
      </c>
      <c r="H160" s="52">
        <v>75.489999999999995</v>
      </c>
      <c r="I160" s="52">
        <v>1002</v>
      </c>
      <c r="J160" s="52">
        <v>758</v>
      </c>
      <c r="K160" s="52">
        <v>75.650000000000006</v>
      </c>
      <c r="L160" s="52">
        <v>2022</v>
      </c>
      <c r="M160" s="52">
        <v>1528</v>
      </c>
      <c r="N160" s="52">
        <v>75.569999999999993</v>
      </c>
      <c r="O160" s="92">
        <v>154</v>
      </c>
    </row>
    <row r="161" spans="1:15" ht="20.100000000000001" customHeight="1">
      <c r="A161" s="30">
        <v>155</v>
      </c>
      <c r="B161" s="32" t="s">
        <v>61</v>
      </c>
      <c r="C161" s="48" t="s">
        <v>62</v>
      </c>
      <c r="D161" s="32" t="s">
        <v>689</v>
      </c>
      <c r="E161" s="48" t="s">
        <v>690</v>
      </c>
      <c r="F161" s="52">
        <v>1068</v>
      </c>
      <c r="G161" s="52">
        <v>776</v>
      </c>
      <c r="H161" s="52">
        <v>72.66</v>
      </c>
      <c r="I161" s="52">
        <v>1133</v>
      </c>
      <c r="J161" s="52">
        <v>887</v>
      </c>
      <c r="K161" s="52">
        <v>78.290000000000006</v>
      </c>
      <c r="L161" s="52">
        <v>2201</v>
      </c>
      <c r="M161" s="52">
        <v>1663</v>
      </c>
      <c r="N161" s="52">
        <v>75.56</v>
      </c>
      <c r="O161" s="92">
        <v>155</v>
      </c>
    </row>
    <row r="162" spans="1:15" ht="20.100000000000001" customHeight="1">
      <c r="A162" s="30">
        <v>156</v>
      </c>
      <c r="B162" s="32" t="s">
        <v>69</v>
      </c>
      <c r="C162" s="48" t="s">
        <v>70</v>
      </c>
      <c r="D162" s="32" t="s">
        <v>691</v>
      </c>
      <c r="E162" s="48" t="s">
        <v>692</v>
      </c>
      <c r="F162" s="52">
        <v>2419</v>
      </c>
      <c r="G162" s="52">
        <v>1645</v>
      </c>
      <c r="H162" s="52">
        <v>68</v>
      </c>
      <c r="I162" s="52">
        <v>2388</v>
      </c>
      <c r="J162" s="52">
        <v>1966</v>
      </c>
      <c r="K162" s="52">
        <v>82.33</v>
      </c>
      <c r="L162" s="52">
        <v>4807</v>
      </c>
      <c r="M162" s="52">
        <v>3611</v>
      </c>
      <c r="N162" s="52">
        <v>75.12</v>
      </c>
      <c r="O162" s="92">
        <v>156</v>
      </c>
    </row>
    <row r="163" spans="1:15" ht="20.100000000000001" customHeight="1">
      <c r="A163" s="30">
        <v>157</v>
      </c>
      <c r="B163" s="32" t="s">
        <v>76</v>
      </c>
      <c r="C163" s="48" t="s">
        <v>77</v>
      </c>
      <c r="D163" s="32" t="s">
        <v>693</v>
      </c>
      <c r="E163" s="48" t="s">
        <v>694</v>
      </c>
      <c r="F163" s="52">
        <v>1231</v>
      </c>
      <c r="G163" s="52">
        <v>856</v>
      </c>
      <c r="H163" s="52">
        <v>69.540000000000006</v>
      </c>
      <c r="I163" s="52">
        <v>918</v>
      </c>
      <c r="J163" s="52">
        <v>758</v>
      </c>
      <c r="K163" s="52">
        <v>82.57</v>
      </c>
      <c r="L163" s="52">
        <v>2149</v>
      </c>
      <c r="M163" s="52">
        <v>1614</v>
      </c>
      <c r="N163" s="52">
        <v>75.099999999999994</v>
      </c>
      <c r="O163" s="92">
        <v>157</v>
      </c>
    </row>
    <row r="164" spans="1:15" ht="20.100000000000001" customHeight="1">
      <c r="A164" s="30">
        <v>158</v>
      </c>
      <c r="B164" s="32" t="s">
        <v>76</v>
      </c>
      <c r="C164" s="48" t="s">
        <v>77</v>
      </c>
      <c r="D164" s="32" t="s">
        <v>695</v>
      </c>
      <c r="E164" s="48" t="s">
        <v>696</v>
      </c>
      <c r="F164" s="52">
        <v>2162</v>
      </c>
      <c r="G164" s="52">
        <v>1512</v>
      </c>
      <c r="H164" s="52">
        <v>69.94</v>
      </c>
      <c r="I164" s="52">
        <v>2059</v>
      </c>
      <c r="J164" s="52">
        <v>1658</v>
      </c>
      <c r="K164" s="52">
        <v>80.52</v>
      </c>
      <c r="L164" s="52">
        <v>4221</v>
      </c>
      <c r="M164" s="52">
        <v>3170</v>
      </c>
      <c r="N164" s="52">
        <v>75.099999999999994</v>
      </c>
      <c r="O164" s="92">
        <v>158</v>
      </c>
    </row>
    <row r="165" spans="1:15" ht="20.100000000000001" customHeight="1">
      <c r="A165" s="30">
        <v>159</v>
      </c>
      <c r="B165" s="32" t="s">
        <v>86</v>
      </c>
      <c r="C165" s="48" t="s">
        <v>87</v>
      </c>
      <c r="D165" s="32" t="s">
        <v>697</v>
      </c>
      <c r="E165" s="48" t="s">
        <v>698</v>
      </c>
      <c r="F165" s="52">
        <v>1523</v>
      </c>
      <c r="G165" s="52">
        <v>1111</v>
      </c>
      <c r="H165" s="52">
        <v>72.95</v>
      </c>
      <c r="I165" s="52">
        <v>1281</v>
      </c>
      <c r="J165" s="52">
        <v>992</v>
      </c>
      <c r="K165" s="52">
        <v>77.44</v>
      </c>
      <c r="L165" s="52">
        <v>2804</v>
      </c>
      <c r="M165" s="52">
        <v>2103</v>
      </c>
      <c r="N165" s="52">
        <v>75</v>
      </c>
      <c r="O165" s="92">
        <v>159</v>
      </c>
    </row>
    <row r="166" spans="1:15" ht="20.100000000000001" customHeight="1">
      <c r="A166" s="30">
        <v>160</v>
      </c>
      <c r="B166" s="32" t="s">
        <v>65</v>
      </c>
      <c r="C166" s="48" t="s">
        <v>66</v>
      </c>
      <c r="D166" s="32" t="s">
        <v>699</v>
      </c>
      <c r="E166" s="48" t="s">
        <v>700</v>
      </c>
      <c r="F166" s="52">
        <v>1185</v>
      </c>
      <c r="G166" s="52">
        <v>829</v>
      </c>
      <c r="H166" s="52">
        <v>69.959999999999994</v>
      </c>
      <c r="I166" s="52">
        <v>1490</v>
      </c>
      <c r="J166" s="52">
        <v>1177</v>
      </c>
      <c r="K166" s="52">
        <v>78.989999999999995</v>
      </c>
      <c r="L166" s="52">
        <v>2675</v>
      </c>
      <c r="M166" s="52">
        <v>2006</v>
      </c>
      <c r="N166" s="52">
        <v>74.989999999999995</v>
      </c>
      <c r="O166" s="92">
        <v>160</v>
      </c>
    </row>
    <row r="167" spans="1:15" ht="20.100000000000001" customHeight="1">
      <c r="A167" s="30">
        <v>161</v>
      </c>
      <c r="B167" s="32" t="s">
        <v>90</v>
      </c>
      <c r="C167" s="48" t="s">
        <v>394</v>
      </c>
      <c r="D167" s="32" t="s">
        <v>701</v>
      </c>
      <c r="E167" s="48" t="s">
        <v>702</v>
      </c>
      <c r="F167" s="52">
        <v>1542</v>
      </c>
      <c r="G167" s="52">
        <v>1115</v>
      </c>
      <c r="H167" s="52">
        <v>72.31</v>
      </c>
      <c r="I167" s="52">
        <v>1409</v>
      </c>
      <c r="J167" s="52">
        <v>1093</v>
      </c>
      <c r="K167" s="52">
        <v>77.569999999999993</v>
      </c>
      <c r="L167" s="52">
        <v>2951</v>
      </c>
      <c r="M167" s="52">
        <v>2208</v>
      </c>
      <c r="N167" s="52">
        <v>74.819999999999993</v>
      </c>
      <c r="O167" s="92">
        <v>161</v>
      </c>
    </row>
    <row r="168" spans="1:15" ht="20.100000000000001" customHeight="1">
      <c r="A168" s="30">
        <v>162</v>
      </c>
      <c r="B168" s="32" t="s">
        <v>78</v>
      </c>
      <c r="C168" s="48" t="s">
        <v>79</v>
      </c>
      <c r="D168" s="32" t="s">
        <v>703</v>
      </c>
      <c r="E168" s="48" t="s">
        <v>704</v>
      </c>
      <c r="F168" s="52">
        <v>304</v>
      </c>
      <c r="G168" s="52">
        <v>213</v>
      </c>
      <c r="H168" s="52">
        <v>70.069999999999993</v>
      </c>
      <c r="I168" s="52">
        <v>356</v>
      </c>
      <c r="J168" s="52">
        <v>279</v>
      </c>
      <c r="K168" s="52">
        <v>78.37</v>
      </c>
      <c r="L168" s="52">
        <v>660</v>
      </c>
      <c r="M168" s="52">
        <v>492</v>
      </c>
      <c r="N168" s="52">
        <v>74.55</v>
      </c>
      <c r="O168" s="92">
        <v>162</v>
      </c>
    </row>
    <row r="169" spans="1:15" ht="20.100000000000001" customHeight="1">
      <c r="A169" s="30">
        <v>163</v>
      </c>
      <c r="B169" s="32" t="s">
        <v>61</v>
      </c>
      <c r="C169" s="48" t="s">
        <v>62</v>
      </c>
      <c r="D169" s="32" t="s">
        <v>705</v>
      </c>
      <c r="E169" s="48" t="s">
        <v>706</v>
      </c>
      <c r="F169" s="52">
        <v>1342</v>
      </c>
      <c r="G169" s="52">
        <v>950</v>
      </c>
      <c r="H169" s="52">
        <v>70.790000000000006</v>
      </c>
      <c r="I169" s="52">
        <v>1491</v>
      </c>
      <c r="J169" s="52">
        <v>1161</v>
      </c>
      <c r="K169" s="52">
        <v>77.87</v>
      </c>
      <c r="L169" s="52">
        <v>2833</v>
      </c>
      <c r="M169" s="52">
        <v>2111</v>
      </c>
      <c r="N169" s="52">
        <v>74.510000000000005</v>
      </c>
      <c r="O169" s="92">
        <v>163</v>
      </c>
    </row>
    <row r="170" spans="1:15" ht="20.100000000000001" customHeight="1">
      <c r="A170" s="30">
        <v>164</v>
      </c>
      <c r="B170" s="32" t="s">
        <v>69</v>
      </c>
      <c r="C170" s="48" t="s">
        <v>70</v>
      </c>
      <c r="D170" s="32" t="s">
        <v>707</v>
      </c>
      <c r="E170" s="48" t="s">
        <v>708</v>
      </c>
      <c r="F170" s="52">
        <v>1532</v>
      </c>
      <c r="G170" s="52">
        <v>1033</v>
      </c>
      <c r="H170" s="52">
        <v>67.430000000000007</v>
      </c>
      <c r="I170" s="52">
        <v>1529</v>
      </c>
      <c r="J170" s="52">
        <v>1240</v>
      </c>
      <c r="K170" s="52">
        <v>81.099999999999994</v>
      </c>
      <c r="L170" s="52">
        <v>3061</v>
      </c>
      <c r="M170" s="52">
        <v>2273</v>
      </c>
      <c r="N170" s="52">
        <v>74.260000000000005</v>
      </c>
      <c r="O170" s="92">
        <v>164</v>
      </c>
    </row>
    <row r="171" spans="1:15" ht="20.100000000000001" customHeight="1">
      <c r="A171" s="30">
        <v>165</v>
      </c>
      <c r="B171" s="32" t="s">
        <v>88</v>
      </c>
      <c r="C171" s="48" t="s">
        <v>89</v>
      </c>
      <c r="D171" s="32" t="s">
        <v>709</v>
      </c>
      <c r="E171" s="48" t="s">
        <v>710</v>
      </c>
      <c r="F171" s="52">
        <v>1306</v>
      </c>
      <c r="G171" s="52">
        <v>941</v>
      </c>
      <c r="H171" s="52">
        <v>72.05</v>
      </c>
      <c r="I171" s="52">
        <v>1335</v>
      </c>
      <c r="J171" s="52">
        <v>1017</v>
      </c>
      <c r="K171" s="52">
        <v>76.180000000000007</v>
      </c>
      <c r="L171" s="52">
        <v>2641</v>
      </c>
      <c r="M171" s="52">
        <v>1958</v>
      </c>
      <c r="N171" s="52">
        <v>74.14</v>
      </c>
      <c r="O171" s="92">
        <v>165</v>
      </c>
    </row>
    <row r="172" spans="1:15" ht="20.100000000000001" customHeight="1">
      <c r="A172" s="30">
        <v>166</v>
      </c>
      <c r="B172" s="32" t="s">
        <v>36</v>
      </c>
      <c r="C172" s="48" t="s">
        <v>37</v>
      </c>
      <c r="D172" s="32" t="s">
        <v>711</v>
      </c>
      <c r="E172" s="48" t="s">
        <v>712</v>
      </c>
      <c r="F172" s="52">
        <v>1292</v>
      </c>
      <c r="G172" s="52">
        <v>912</v>
      </c>
      <c r="H172" s="52">
        <v>70.59</v>
      </c>
      <c r="I172" s="52">
        <v>1338</v>
      </c>
      <c r="J172" s="52">
        <v>1023</v>
      </c>
      <c r="K172" s="52">
        <v>76.459999999999994</v>
      </c>
      <c r="L172" s="52">
        <v>2630</v>
      </c>
      <c r="M172" s="52">
        <v>1935</v>
      </c>
      <c r="N172" s="52">
        <v>73.569999999999993</v>
      </c>
      <c r="O172" s="92">
        <v>166</v>
      </c>
    </row>
    <row r="173" spans="1:15" ht="20.100000000000001" customHeight="1">
      <c r="A173" s="30">
        <v>167</v>
      </c>
      <c r="B173" s="32" t="s">
        <v>67</v>
      </c>
      <c r="C173" s="48" t="s">
        <v>68</v>
      </c>
      <c r="D173" s="32" t="s">
        <v>713</v>
      </c>
      <c r="E173" s="48" t="s">
        <v>714</v>
      </c>
      <c r="F173" s="52">
        <v>1254</v>
      </c>
      <c r="G173" s="52">
        <v>863</v>
      </c>
      <c r="H173" s="52">
        <v>68.819999999999993</v>
      </c>
      <c r="I173" s="52">
        <v>1310</v>
      </c>
      <c r="J173" s="52">
        <v>1016</v>
      </c>
      <c r="K173" s="52">
        <v>77.56</v>
      </c>
      <c r="L173" s="52">
        <v>2564</v>
      </c>
      <c r="M173" s="52">
        <v>1879</v>
      </c>
      <c r="N173" s="52">
        <v>73.28</v>
      </c>
      <c r="O173" s="92">
        <v>167</v>
      </c>
    </row>
    <row r="174" spans="1:15" ht="20.100000000000001" customHeight="1">
      <c r="A174" s="30">
        <v>168</v>
      </c>
      <c r="B174" s="32" t="s">
        <v>88</v>
      </c>
      <c r="C174" s="48" t="s">
        <v>89</v>
      </c>
      <c r="D174" s="32" t="s">
        <v>715</v>
      </c>
      <c r="E174" s="48" t="s">
        <v>716</v>
      </c>
      <c r="F174" s="52">
        <v>1967</v>
      </c>
      <c r="G174" s="52">
        <v>1426</v>
      </c>
      <c r="H174" s="52">
        <v>72.5</v>
      </c>
      <c r="I174" s="52">
        <v>1781</v>
      </c>
      <c r="J174" s="52">
        <v>1319</v>
      </c>
      <c r="K174" s="52">
        <v>74.06</v>
      </c>
      <c r="L174" s="52">
        <v>3748</v>
      </c>
      <c r="M174" s="52">
        <v>2745</v>
      </c>
      <c r="N174" s="52">
        <v>73.239999999999995</v>
      </c>
      <c r="O174" s="92">
        <v>168</v>
      </c>
    </row>
    <row r="175" spans="1:15" ht="20.100000000000001" customHeight="1">
      <c r="A175" s="30">
        <v>169</v>
      </c>
      <c r="B175" s="32" t="s">
        <v>83</v>
      </c>
      <c r="C175" s="48" t="s">
        <v>393</v>
      </c>
      <c r="D175" s="32" t="s">
        <v>717</v>
      </c>
      <c r="E175" s="48" t="s">
        <v>718</v>
      </c>
      <c r="F175" s="52">
        <v>1223</v>
      </c>
      <c r="G175" s="52">
        <v>814</v>
      </c>
      <c r="H175" s="52">
        <v>66.56</v>
      </c>
      <c r="I175" s="52">
        <v>1123</v>
      </c>
      <c r="J175" s="52">
        <v>893</v>
      </c>
      <c r="K175" s="52">
        <v>79.52</v>
      </c>
      <c r="L175" s="52">
        <v>2346</v>
      </c>
      <c r="M175" s="52">
        <v>1707</v>
      </c>
      <c r="N175" s="52">
        <v>72.760000000000005</v>
      </c>
      <c r="O175" s="92">
        <v>169</v>
      </c>
    </row>
    <row r="176" spans="1:15" ht="20.100000000000001" customHeight="1">
      <c r="A176" s="30">
        <v>170</v>
      </c>
      <c r="B176" s="32" t="s">
        <v>53</v>
      </c>
      <c r="C176" s="48" t="s">
        <v>54</v>
      </c>
      <c r="D176" s="32" t="s">
        <v>719</v>
      </c>
      <c r="E176" s="48" t="s">
        <v>720</v>
      </c>
      <c r="F176" s="52">
        <v>1121</v>
      </c>
      <c r="G176" s="52">
        <v>798</v>
      </c>
      <c r="H176" s="52">
        <v>71.19</v>
      </c>
      <c r="I176" s="52">
        <v>1240</v>
      </c>
      <c r="J176" s="52">
        <v>919</v>
      </c>
      <c r="K176" s="52">
        <v>74.11</v>
      </c>
      <c r="L176" s="52">
        <v>2361</v>
      </c>
      <c r="M176" s="52">
        <v>1717</v>
      </c>
      <c r="N176" s="52">
        <v>72.72</v>
      </c>
      <c r="O176" s="92">
        <v>170</v>
      </c>
    </row>
    <row r="177" spans="1:15" ht="20.100000000000001" customHeight="1">
      <c r="A177" s="30">
        <v>171</v>
      </c>
      <c r="B177" s="32" t="s">
        <v>69</v>
      </c>
      <c r="C177" s="48" t="s">
        <v>70</v>
      </c>
      <c r="D177" s="32" t="s">
        <v>721</v>
      </c>
      <c r="E177" s="48" t="s">
        <v>722</v>
      </c>
      <c r="F177" s="52">
        <v>901</v>
      </c>
      <c r="G177" s="52">
        <v>596</v>
      </c>
      <c r="H177" s="52">
        <v>66.150000000000006</v>
      </c>
      <c r="I177" s="52">
        <v>873</v>
      </c>
      <c r="J177" s="52">
        <v>691</v>
      </c>
      <c r="K177" s="52">
        <v>79.150000000000006</v>
      </c>
      <c r="L177" s="52">
        <v>1774</v>
      </c>
      <c r="M177" s="52">
        <v>1287</v>
      </c>
      <c r="N177" s="52">
        <v>72.55</v>
      </c>
      <c r="O177" s="92">
        <v>171</v>
      </c>
    </row>
    <row r="178" spans="1:15" ht="20.100000000000001" customHeight="1">
      <c r="A178" s="30">
        <v>172</v>
      </c>
      <c r="B178" s="32" t="s">
        <v>72</v>
      </c>
      <c r="C178" s="48" t="s">
        <v>73</v>
      </c>
      <c r="D178" s="32" t="s">
        <v>723</v>
      </c>
      <c r="E178" s="48" t="s">
        <v>724</v>
      </c>
      <c r="F178" s="52">
        <v>817</v>
      </c>
      <c r="G178" s="52">
        <v>535</v>
      </c>
      <c r="H178" s="52">
        <v>65.48</v>
      </c>
      <c r="I178" s="52">
        <v>778</v>
      </c>
      <c r="J178" s="52">
        <v>617</v>
      </c>
      <c r="K178" s="52">
        <v>79.31</v>
      </c>
      <c r="L178" s="52">
        <v>1595</v>
      </c>
      <c r="M178" s="52">
        <v>1152</v>
      </c>
      <c r="N178" s="52">
        <v>72.23</v>
      </c>
      <c r="O178" s="92">
        <v>172</v>
      </c>
    </row>
    <row r="179" spans="1:15" ht="20.100000000000001" customHeight="1">
      <c r="A179" s="30">
        <v>173</v>
      </c>
      <c r="B179" s="32" t="s">
        <v>42</v>
      </c>
      <c r="C179" s="48" t="s">
        <v>390</v>
      </c>
      <c r="D179" s="32" t="s">
        <v>725</v>
      </c>
      <c r="E179" s="48" t="s">
        <v>726</v>
      </c>
      <c r="F179" s="52">
        <v>1212</v>
      </c>
      <c r="G179" s="52">
        <v>822</v>
      </c>
      <c r="H179" s="52">
        <v>67.819999999999993</v>
      </c>
      <c r="I179" s="52">
        <v>1130</v>
      </c>
      <c r="J179" s="52">
        <v>868</v>
      </c>
      <c r="K179" s="52">
        <v>76.81</v>
      </c>
      <c r="L179" s="52">
        <v>2342</v>
      </c>
      <c r="M179" s="52">
        <v>1690</v>
      </c>
      <c r="N179" s="52">
        <v>72.16</v>
      </c>
      <c r="O179" s="92">
        <v>173</v>
      </c>
    </row>
    <row r="180" spans="1:15" ht="20.100000000000001" customHeight="1">
      <c r="A180" s="30">
        <v>174</v>
      </c>
      <c r="B180" s="32" t="s">
        <v>67</v>
      </c>
      <c r="C180" s="48" t="s">
        <v>68</v>
      </c>
      <c r="D180" s="32" t="s">
        <v>727</v>
      </c>
      <c r="E180" s="48" t="s">
        <v>728</v>
      </c>
      <c r="F180" s="52">
        <v>1411</v>
      </c>
      <c r="G180" s="52">
        <v>935</v>
      </c>
      <c r="H180" s="52">
        <v>66.27</v>
      </c>
      <c r="I180" s="52">
        <v>1402</v>
      </c>
      <c r="J180" s="52">
        <v>1090</v>
      </c>
      <c r="K180" s="52">
        <v>77.75</v>
      </c>
      <c r="L180" s="52">
        <v>2813</v>
      </c>
      <c r="M180" s="52">
        <v>2025</v>
      </c>
      <c r="N180" s="52">
        <v>71.989999999999995</v>
      </c>
      <c r="O180" s="92">
        <v>174</v>
      </c>
    </row>
    <row r="181" spans="1:15" ht="20.100000000000001" customHeight="1">
      <c r="A181" s="30">
        <v>175</v>
      </c>
      <c r="B181" s="32" t="s">
        <v>65</v>
      </c>
      <c r="C181" s="48" t="s">
        <v>66</v>
      </c>
      <c r="D181" s="32" t="s">
        <v>729</v>
      </c>
      <c r="E181" s="48" t="s">
        <v>730</v>
      </c>
      <c r="F181" s="52">
        <v>1112</v>
      </c>
      <c r="G181" s="52">
        <v>728</v>
      </c>
      <c r="H181" s="52">
        <v>65.47</v>
      </c>
      <c r="I181" s="52">
        <v>1194</v>
      </c>
      <c r="J181" s="52">
        <v>926</v>
      </c>
      <c r="K181" s="52">
        <v>77.55</v>
      </c>
      <c r="L181" s="52">
        <v>2306</v>
      </c>
      <c r="M181" s="52">
        <v>1654</v>
      </c>
      <c r="N181" s="52">
        <v>71.73</v>
      </c>
      <c r="O181" s="92">
        <v>175</v>
      </c>
    </row>
    <row r="182" spans="1:15" ht="20.100000000000001" customHeight="1">
      <c r="A182" s="30">
        <v>176</v>
      </c>
      <c r="B182" s="32" t="s">
        <v>72</v>
      </c>
      <c r="C182" s="48" t="s">
        <v>73</v>
      </c>
      <c r="D182" s="32" t="s">
        <v>731</v>
      </c>
      <c r="E182" s="48" t="s">
        <v>732</v>
      </c>
      <c r="F182" s="52">
        <v>4072</v>
      </c>
      <c r="G182" s="52">
        <v>2637</v>
      </c>
      <c r="H182" s="52">
        <v>64.760000000000005</v>
      </c>
      <c r="I182" s="52">
        <v>4202</v>
      </c>
      <c r="J182" s="52">
        <v>3260</v>
      </c>
      <c r="K182" s="52">
        <v>77.58</v>
      </c>
      <c r="L182" s="52">
        <v>8274</v>
      </c>
      <c r="M182" s="52">
        <v>5897</v>
      </c>
      <c r="N182" s="52">
        <v>71.27</v>
      </c>
      <c r="O182" s="92">
        <v>176</v>
      </c>
    </row>
    <row r="183" spans="1:15" ht="20.100000000000001" customHeight="1">
      <c r="A183" s="30">
        <v>177</v>
      </c>
      <c r="B183" s="32" t="s">
        <v>74</v>
      </c>
      <c r="C183" s="48" t="s">
        <v>75</v>
      </c>
      <c r="D183" s="32" t="s">
        <v>733</v>
      </c>
      <c r="E183" s="48" t="s">
        <v>734</v>
      </c>
      <c r="F183" s="52">
        <v>3121</v>
      </c>
      <c r="G183" s="52">
        <v>2092</v>
      </c>
      <c r="H183" s="52">
        <v>67.03</v>
      </c>
      <c r="I183" s="52">
        <v>3230</v>
      </c>
      <c r="J183" s="52">
        <v>2431</v>
      </c>
      <c r="K183" s="52">
        <v>75.260000000000005</v>
      </c>
      <c r="L183" s="52">
        <v>6351</v>
      </c>
      <c r="M183" s="52">
        <v>4523</v>
      </c>
      <c r="N183" s="52">
        <v>71.22</v>
      </c>
      <c r="O183" s="92">
        <v>177</v>
      </c>
    </row>
    <row r="184" spans="1:15" ht="20.100000000000001" customHeight="1">
      <c r="A184" s="30">
        <v>178</v>
      </c>
      <c r="B184" s="32" t="s">
        <v>90</v>
      </c>
      <c r="C184" s="48" t="s">
        <v>394</v>
      </c>
      <c r="D184" s="32" t="s">
        <v>735</v>
      </c>
      <c r="E184" s="48" t="s">
        <v>736</v>
      </c>
      <c r="F184" s="52">
        <v>1922</v>
      </c>
      <c r="G184" s="52">
        <v>1302</v>
      </c>
      <c r="H184" s="52">
        <v>67.739999999999995</v>
      </c>
      <c r="I184" s="52">
        <v>1726</v>
      </c>
      <c r="J184" s="52">
        <v>1281</v>
      </c>
      <c r="K184" s="52">
        <v>74.22</v>
      </c>
      <c r="L184" s="52">
        <v>3648</v>
      </c>
      <c r="M184" s="52">
        <v>2583</v>
      </c>
      <c r="N184" s="52">
        <v>70.81</v>
      </c>
      <c r="O184" s="92">
        <v>178</v>
      </c>
    </row>
    <row r="185" spans="1:15" ht="20.100000000000001" customHeight="1">
      <c r="A185" s="30">
        <v>179</v>
      </c>
      <c r="B185" s="32" t="s">
        <v>67</v>
      </c>
      <c r="C185" s="48" t="s">
        <v>68</v>
      </c>
      <c r="D185" s="32" t="s">
        <v>737</v>
      </c>
      <c r="E185" s="48" t="s">
        <v>738</v>
      </c>
      <c r="F185" s="52">
        <v>1093</v>
      </c>
      <c r="G185" s="52">
        <v>691</v>
      </c>
      <c r="H185" s="52">
        <v>63.22</v>
      </c>
      <c r="I185" s="52">
        <v>1123</v>
      </c>
      <c r="J185" s="52">
        <v>878</v>
      </c>
      <c r="K185" s="52">
        <v>78.180000000000007</v>
      </c>
      <c r="L185" s="52">
        <v>2216</v>
      </c>
      <c r="M185" s="52">
        <v>1569</v>
      </c>
      <c r="N185" s="52">
        <v>70.8</v>
      </c>
      <c r="O185" s="92">
        <v>179</v>
      </c>
    </row>
    <row r="186" spans="1:15" ht="20.100000000000001" customHeight="1">
      <c r="A186" s="30">
        <v>180</v>
      </c>
      <c r="B186" s="32" t="s">
        <v>32</v>
      </c>
      <c r="C186" s="48" t="s">
        <v>209</v>
      </c>
      <c r="D186" s="32" t="s">
        <v>739</v>
      </c>
      <c r="E186" s="48" t="s">
        <v>740</v>
      </c>
      <c r="F186" s="52">
        <v>5156</v>
      </c>
      <c r="G186" s="52">
        <v>3388</v>
      </c>
      <c r="H186" s="52">
        <v>65.709999999999994</v>
      </c>
      <c r="I186" s="52">
        <v>5237</v>
      </c>
      <c r="J186" s="52">
        <v>3937</v>
      </c>
      <c r="K186" s="52">
        <v>75.180000000000007</v>
      </c>
      <c r="L186" s="52">
        <v>10393</v>
      </c>
      <c r="M186" s="52">
        <v>7325</v>
      </c>
      <c r="N186" s="52">
        <v>70.48</v>
      </c>
      <c r="O186" s="92">
        <v>180</v>
      </c>
    </row>
    <row r="187" spans="1:15" ht="20.100000000000001" customHeight="1">
      <c r="A187" s="30">
        <v>181</v>
      </c>
      <c r="B187" s="32" t="s">
        <v>83</v>
      </c>
      <c r="C187" s="48" t="s">
        <v>393</v>
      </c>
      <c r="D187" s="32" t="s">
        <v>741</v>
      </c>
      <c r="E187" s="48" t="s">
        <v>742</v>
      </c>
      <c r="F187" s="52">
        <v>3489</v>
      </c>
      <c r="G187" s="52">
        <v>2346</v>
      </c>
      <c r="H187" s="52">
        <v>67.239999999999995</v>
      </c>
      <c r="I187" s="52">
        <v>2760</v>
      </c>
      <c r="J187" s="52">
        <v>2039</v>
      </c>
      <c r="K187" s="52">
        <v>73.88</v>
      </c>
      <c r="L187" s="52">
        <v>6249</v>
      </c>
      <c r="M187" s="52">
        <v>4385</v>
      </c>
      <c r="N187" s="52">
        <v>70.17</v>
      </c>
      <c r="O187" s="92">
        <v>181</v>
      </c>
    </row>
    <row r="188" spans="1:15" ht="20.100000000000001" customHeight="1">
      <c r="A188" s="30">
        <v>182</v>
      </c>
      <c r="B188" s="32" t="s">
        <v>74</v>
      </c>
      <c r="C188" s="48" t="s">
        <v>75</v>
      </c>
      <c r="D188" s="32" t="s">
        <v>743</v>
      </c>
      <c r="E188" s="48" t="s">
        <v>744</v>
      </c>
      <c r="F188" s="52">
        <v>1866</v>
      </c>
      <c r="G188" s="52">
        <v>1226</v>
      </c>
      <c r="H188" s="52">
        <v>65.7</v>
      </c>
      <c r="I188" s="52">
        <v>2127</v>
      </c>
      <c r="J188" s="52">
        <v>1545</v>
      </c>
      <c r="K188" s="52">
        <v>72.64</v>
      </c>
      <c r="L188" s="52">
        <v>3993</v>
      </c>
      <c r="M188" s="52">
        <v>2771</v>
      </c>
      <c r="N188" s="52">
        <v>69.400000000000006</v>
      </c>
      <c r="O188" s="92">
        <v>182</v>
      </c>
    </row>
    <row r="189" spans="1:15" ht="20.100000000000001" customHeight="1">
      <c r="A189" s="30">
        <v>183</v>
      </c>
      <c r="B189" s="32" t="s">
        <v>44</v>
      </c>
      <c r="C189" s="48" t="s">
        <v>45</v>
      </c>
      <c r="D189" s="32" t="s">
        <v>745</v>
      </c>
      <c r="E189" s="48" t="s">
        <v>746</v>
      </c>
      <c r="F189" s="52">
        <v>940</v>
      </c>
      <c r="G189" s="52">
        <v>608</v>
      </c>
      <c r="H189" s="52">
        <v>64.680000000000007</v>
      </c>
      <c r="I189" s="52">
        <v>1010</v>
      </c>
      <c r="J189" s="52">
        <v>741</v>
      </c>
      <c r="K189" s="52">
        <v>73.37</v>
      </c>
      <c r="L189" s="52">
        <v>1950</v>
      </c>
      <c r="M189" s="52">
        <v>1349</v>
      </c>
      <c r="N189" s="52">
        <v>69.180000000000007</v>
      </c>
      <c r="O189" s="92">
        <v>183</v>
      </c>
    </row>
    <row r="190" spans="1:15" ht="20.100000000000001" customHeight="1">
      <c r="A190" s="30">
        <v>184</v>
      </c>
      <c r="B190" s="32" t="s">
        <v>67</v>
      </c>
      <c r="C190" s="48" t="s">
        <v>68</v>
      </c>
      <c r="D190" s="32" t="s">
        <v>747</v>
      </c>
      <c r="E190" s="48" t="s">
        <v>748</v>
      </c>
      <c r="F190" s="52">
        <v>630</v>
      </c>
      <c r="G190" s="52">
        <v>391</v>
      </c>
      <c r="H190" s="52">
        <v>62.06</v>
      </c>
      <c r="I190" s="52">
        <v>630</v>
      </c>
      <c r="J190" s="52">
        <v>480</v>
      </c>
      <c r="K190" s="52">
        <v>76.19</v>
      </c>
      <c r="L190" s="52">
        <v>1260</v>
      </c>
      <c r="M190" s="52">
        <v>871</v>
      </c>
      <c r="N190" s="52">
        <v>69.13</v>
      </c>
      <c r="O190" s="92">
        <v>184</v>
      </c>
    </row>
    <row r="191" spans="1:15" ht="20.100000000000001" customHeight="1">
      <c r="A191" s="30">
        <v>185</v>
      </c>
      <c r="B191" s="32" t="s">
        <v>86</v>
      </c>
      <c r="C191" s="48" t="s">
        <v>87</v>
      </c>
      <c r="D191" s="32" t="s">
        <v>749</v>
      </c>
      <c r="E191" s="48" t="s">
        <v>750</v>
      </c>
      <c r="F191" s="52">
        <v>2530</v>
      </c>
      <c r="G191" s="52">
        <v>1669</v>
      </c>
      <c r="H191" s="52">
        <v>65.97</v>
      </c>
      <c r="I191" s="52">
        <v>2139</v>
      </c>
      <c r="J191" s="52">
        <v>1533</v>
      </c>
      <c r="K191" s="52">
        <v>71.67</v>
      </c>
      <c r="L191" s="52">
        <v>4669</v>
      </c>
      <c r="M191" s="52">
        <v>3202</v>
      </c>
      <c r="N191" s="52">
        <v>68.58</v>
      </c>
      <c r="O191" s="92">
        <v>185</v>
      </c>
    </row>
    <row r="192" spans="1:15" ht="20.100000000000001" customHeight="1">
      <c r="A192" s="30">
        <v>186</v>
      </c>
      <c r="B192" s="32" t="s">
        <v>88</v>
      </c>
      <c r="C192" s="48" t="s">
        <v>89</v>
      </c>
      <c r="D192" s="32" t="s">
        <v>751</v>
      </c>
      <c r="E192" s="48" t="s">
        <v>752</v>
      </c>
      <c r="F192" s="52">
        <v>2181</v>
      </c>
      <c r="G192" s="52">
        <v>1474</v>
      </c>
      <c r="H192" s="52">
        <v>67.58</v>
      </c>
      <c r="I192" s="52">
        <v>2243</v>
      </c>
      <c r="J192" s="52">
        <v>1541</v>
      </c>
      <c r="K192" s="52">
        <v>68.7</v>
      </c>
      <c r="L192" s="52">
        <v>4424</v>
      </c>
      <c r="M192" s="52">
        <v>3015</v>
      </c>
      <c r="N192" s="52">
        <v>68.150000000000006</v>
      </c>
      <c r="O192" s="92">
        <v>186</v>
      </c>
    </row>
    <row r="193" spans="1:15" ht="20.100000000000001" customHeight="1">
      <c r="A193" s="30">
        <v>187</v>
      </c>
      <c r="B193" s="32" t="s">
        <v>74</v>
      </c>
      <c r="C193" s="48" t="s">
        <v>75</v>
      </c>
      <c r="D193" s="32" t="s">
        <v>753</v>
      </c>
      <c r="E193" s="48" t="s">
        <v>754</v>
      </c>
      <c r="F193" s="52">
        <v>1151</v>
      </c>
      <c r="G193" s="52">
        <v>722</v>
      </c>
      <c r="H193" s="52">
        <v>62.73</v>
      </c>
      <c r="I193" s="52">
        <v>1192</v>
      </c>
      <c r="J193" s="52">
        <v>872</v>
      </c>
      <c r="K193" s="52">
        <v>73.150000000000006</v>
      </c>
      <c r="L193" s="52">
        <v>2343</v>
      </c>
      <c r="M193" s="52">
        <v>1594</v>
      </c>
      <c r="N193" s="52">
        <v>68.03</v>
      </c>
      <c r="O193" s="92">
        <v>187</v>
      </c>
    </row>
    <row r="194" spans="1:15" ht="20.100000000000001" customHeight="1">
      <c r="A194" s="30">
        <v>188</v>
      </c>
      <c r="B194" s="32" t="s">
        <v>65</v>
      </c>
      <c r="C194" s="48" t="s">
        <v>66</v>
      </c>
      <c r="D194" s="32" t="s">
        <v>755</v>
      </c>
      <c r="E194" s="48" t="s">
        <v>756</v>
      </c>
      <c r="F194" s="52">
        <v>790</v>
      </c>
      <c r="G194" s="52">
        <v>491</v>
      </c>
      <c r="H194" s="52">
        <v>62.15</v>
      </c>
      <c r="I194" s="52">
        <v>809</v>
      </c>
      <c r="J194" s="52">
        <v>594</v>
      </c>
      <c r="K194" s="52">
        <v>73.42</v>
      </c>
      <c r="L194" s="52">
        <v>1599</v>
      </c>
      <c r="M194" s="52">
        <v>1085</v>
      </c>
      <c r="N194" s="52">
        <v>67.849999999999994</v>
      </c>
      <c r="O194" s="92">
        <v>188</v>
      </c>
    </row>
    <row r="195" spans="1:15" ht="20.100000000000001" customHeight="1">
      <c r="A195" s="30">
        <v>189</v>
      </c>
      <c r="B195" s="32" t="s">
        <v>86</v>
      </c>
      <c r="C195" s="48" t="s">
        <v>87</v>
      </c>
      <c r="D195" s="32" t="s">
        <v>757</v>
      </c>
      <c r="E195" s="48" t="s">
        <v>758</v>
      </c>
      <c r="F195" s="52">
        <v>2136</v>
      </c>
      <c r="G195" s="52">
        <v>1383</v>
      </c>
      <c r="H195" s="52">
        <v>64.75</v>
      </c>
      <c r="I195" s="52">
        <v>1875</v>
      </c>
      <c r="J195" s="52">
        <v>1331</v>
      </c>
      <c r="K195" s="52">
        <v>70.989999999999995</v>
      </c>
      <c r="L195" s="52">
        <v>4011</v>
      </c>
      <c r="M195" s="52">
        <v>2714</v>
      </c>
      <c r="N195" s="52">
        <v>67.66</v>
      </c>
      <c r="O195" s="92">
        <v>189</v>
      </c>
    </row>
    <row r="196" spans="1:15" ht="20.100000000000001" customHeight="1">
      <c r="A196" s="30">
        <v>190</v>
      </c>
      <c r="B196" s="32" t="s">
        <v>46</v>
      </c>
      <c r="C196" s="48" t="s">
        <v>391</v>
      </c>
      <c r="D196" s="32" t="s">
        <v>759</v>
      </c>
      <c r="E196" s="48" t="s">
        <v>760</v>
      </c>
      <c r="F196" s="52">
        <v>2956</v>
      </c>
      <c r="G196" s="52">
        <v>1849</v>
      </c>
      <c r="H196" s="52">
        <v>62.55</v>
      </c>
      <c r="I196" s="52">
        <v>3112</v>
      </c>
      <c r="J196" s="52">
        <v>2251</v>
      </c>
      <c r="K196" s="52">
        <v>72.33</v>
      </c>
      <c r="L196" s="52">
        <v>6068</v>
      </c>
      <c r="M196" s="52">
        <v>4100</v>
      </c>
      <c r="N196" s="52">
        <v>67.569999999999993</v>
      </c>
      <c r="O196" s="92">
        <v>190</v>
      </c>
    </row>
    <row r="197" spans="1:15" ht="20.100000000000001" customHeight="1">
      <c r="A197" s="30">
        <v>191</v>
      </c>
      <c r="B197" s="32" t="s">
        <v>69</v>
      </c>
      <c r="C197" s="48" t="s">
        <v>70</v>
      </c>
      <c r="D197" s="32" t="s">
        <v>761</v>
      </c>
      <c r="E197" s="48" t="s">
        <v>762</v>
      </c>
      <c r="F197" s="52">
        <v>3848</v>
      </c>
      <c r="G197" s="52">
        <v>2279</v>
      </c>
      <c r="H197" s="52">
        <v>59.23</v>
      </c>
      <c r="I197" s="52">
        <v>4042</v>
      </c>
      <c r="J197" s="52">
        <v>3044</v>
      </c>
      <c r="K197" s="52">
        <v>75.31</v>
      </c>
      <c r="L197" s="52">
        <v>7890</v>
      </c>
      <c r="M197" s="52">
        <v>5323</v>
      </c>
      <c r="N197" s="52">
        <v>67.47</v>
      </c>
      <c r="O197" s="92">
        <v>191</v>
      </c>
    </row>
    <row r="198" spans="1:15" ht="20.100000000000001" customHeight="1">
      <c r="A198" s="30">
        <v>192</v>
      </c>
      <c r="B198" s="32" t="s">
        <v>46</v>
      </c>
      <c r="C198" s="48" t="s">
        <v>391</v>
      </c>
      <c r="D198" s="32" t="s">
        <v>763</v>
      </c>
      <c r="E198" s="48" t="s">
        <v>764</v>
      </c>
      <c r="F198" s="52">
        <v>1682</v>
      </c>
      <c r="G198" s="52">
        <v>1075</v>
      </c>
      <c r="H198" s="52">
        <v>63.91</v>
      </c>
      <c r="I198" s="52">
        <v>1622</v>
      </c>
      <c r="J198" s="52">
        <v>1150</v>
      </c>
      <c r="K198" s="52">
        <v>70.900000000000006</v>
      </c>
      <c r="L198" s="52">
        <v>3304</v>
      </c>
      <c r="M198" s="52">
        <v>2225</v>
      </c>
      <c r="N198" s="52">
        <v>67.34</v>
      </c>
      <c r="O198" s="92">
        <v>192</v>
      </c>
    </row>
    <row r="199" spans="1:15" ht="20.100000000000001" customHeight="1">
      <c r="A199" s="30">
        <v>193</v>
      </c>
      <c r="B199" s="32" t="s">
        <v>32</v>
      </c>
      <c r="C199" s="48" t="s">
        <v>209</v>
      </c>
      <c r="D199" s="32" t="s">
        <v>765</v>
      </c>
      <c r="E199" s="48" t="s">
        <v>766</v>
      </c>
      <c r="F199" s="52">
        <v>6522</v>
      </c>
      <c r="G199" s="52">
        <v>4018</v>
      </c>
      <c r="H199" s="52">
        <v>61.61</v>
      </c>
      <c r="I199" s="52">
        <v>6482</v>
      </c>
      <c r="J199" s="52">
        <v>4724</v>
      </c>
      <c r="K199" s="52">
        <v>72.88</v>
      </c>
      <c r="L199" s="52">
        <v>13004</v>
      </c>
      <c r="M199" s="52">
        <v>8742</v>
      </c>
      <c r="N199" s="52">
        <v>67.23</v>
      </c>
      <c r="O199" s="92">
        <v>193</v>
      </c>
    </row>
    <row r="200" spans="1:15" ht="20.100000000000001" customHeight="1">
      <c r="A200" s="30">
        <v>194</v>
      </c>
      <c r="B200" s="32" t="s">
        <v>32</v>
      </c>
      <c r="C200" s="48" t="s">
        <v>209</v>
      </c>
      <c r="D200" s="32" t="s">
        <v>767</v>
      </c>
      <c r="E200" s="48" t="s">
        <v>768</v>
      </c>
      <c r="F200" s="52">
        <v>7604</v>
      </c>
      <c r="G200" s="52">
        <v>4687</v>
      </c>
      <c r="H200" s="52">
        <v>61.64</v>
      </c>
      <c r="I200" s="52">
        <v>7930</v>
      </c>
      <c r="J200" s="52">
        <v>5718</v>
      </c>
      <c r="K200" s="52">
        <v>72.11</v>
      </c>
      <c r="L200" s="52">
        <v>15534</v>
      </c>
      <c r="M200" s="52">
        <v>10405</v>
      </c>
      <c r="N200" s="52">
        <v>66.98</v>
      </c>
      <c r="O200" s="92">
        <v>194</v>
      </c>
    </row>
    <row r="201" spans="1:15" ht="20.100000000000001" customHeight="1">
      <c r="A201" s="30">
        <v>195</v>
      </c>
      <c r="B201" s="32" t="s">
        <v>32</v>
      </c>
      <c r="C201" s="48" t="s">
        <v>209</v>
      </c>
      <c r="D201" s="32" t="s">
        <v>769</v>
      </c>
      <c r="E201" s="48" t="s">
        <v>770</v>
      </c>
      <c r="F201" s="52">
        <v>4736</v>
      </c>
      <c r="G201" s="52">
        <v>2871</v>
      </c>
      <c r="H201" s="52">
        <v>60.62</v>
      </c>
      <c r="I201" s="52">
        <v>4806</v>
      </c>
      <c r="J201" s="52">
        <v>3507</v>
      </c>
      <c r="K201" s="52">
        <v>72.97</v>
      </c>
      <c r="L201" s="52">
        <v>9542</v>
      </c>
      <c r="M201" s="52">
        <v>6378</v>
      </c>
      <c r="N201" s="52">
        <v>66.84</v>
      </c>
      <c r="O201" s="92">
        <v>195</v>
      </c>
    </row>
    <row r="202" spans="1:15" ht="20.100000000000001" customHeight="1">
      <c r="A202" s="30">
        <v>196</v>
      </c>
      <c r="B202" s="32" t="s">
        <v>86</v>
      </c>
      <c r="C202" s="48" t="s">
        <v>87</v>
      </c>
      <c r="D202" s="32" t="s">
        <v>771</v>
      </c>
      <c r="E202" s="48" t="s">
        <v>772</v>
      </c>
      <c r="F202" s="52">
        <v>2270</v>
      </c>
      <c r="G202" s="52">
        <v>1329</v>
      </c>
      <c r="H202" s="52">
        <v>58.55</v>
      </c>
      <c r="I202" s="52">
        <v>2271</v>
      </c>
      <c r="J202" s="52">
        <v>1471</v>
      </c>
      <c r="K202" s="52">
        <v>64.77</v>
      </c>
      <c r="L202" s="52">
        <v>4541</v>
      </c>
      <c r="M202" s="52">
        <v>2800</v>
      </c>
      <c r="N202" s="52">
        <v>61.66</v>
      </c>
      <c r="O202" s="92">
        <v>196</v>
      </c>
    </row>
    <row r="203" spans="1:15" ht="20.100000000000001" customHeight="1">
      <c r="A203" s="30">
        <v>197</v>
      </c>
      <c r="B203" s="32" t="s">
        <v>86</v>
      </c>
      <c r="C203" s="48" t="s">
        <v>87</v>
      </c>
      <c r="D203" s="32" t="s">
        <v>773</v>
      </c>
      <c r="E203" s="48" t="s">
        <v>87</v>
      </c>
      <c r="F203" s="52">
        <v>3193</v>
      </c>
      <c r="G203" s="52">
        <v>1825</v>
      </c>
      <c r="H203" s="52">
        <v>57.16</v>
      </c>
      <c r="I203" s="52">
        <v>2943</v>
      </c>
      <c r="J203" s="52">
        <v>1834</v>
      </c>
      <c r="K203" s="52">
        <v>62.32</v>
      </c>
      <c r="L203" s="52">
        <v>6136</v>
      </c>
      <c r="M203" s="52">
        <v>3659</v>
      </c>
      <c r="N203" s="52">
        <v>59.63</v>
      </c>
      <c r="O203" s="92">
        <v>197</v>
      </c>
    </row>
    <row r="204" spans="1:15" ht="20.100000000000001" customHeight="1">
      <c r="A204" s="30">
        <v>198</v>
      </c>
      <c r="B204" s="32" t="s">
        <v>31</v>
      </c>
      <c r="C204" s="48" t="s">
        <v>208</v>
      </c>
      <c r="D204" s="32" t="s">
        <v>774</v>
      </c>
      <c r="E204" s="48" t="s">
        <v>775</v>
      </c>
      <c r="F204" s="52">
        <v>5504</v>
      </c>
      <c r="G204" s="52">
        <v>2985</v>
      </c>
      <c r="H204" s="52">
        <v>54.23</v>
      </c>
      <c r="I204" s="52">
        <v>5767</v>
      </c>
      <c r="J204" s="52">
        <v>3676</v>
      </c>
      <c r="K204" s="52">
        <v>63.74</v>
      </c>
      <c r="L204" s="52">
        <v>11271</v>
      </c>
      <c r="M204" s="52">
        <v>6661</v>
      </c>
      <c r="N204" s="52">
        <v>59.1</v>
      </c>
      <c r="O204" s="92">
        <v>198</v>
      </c>
    </row>
    <row r="205" spans="1:15" ht="20.100000000000001" customHeight="1">
      <c r="A205" s="30">
        <v>199</v>
      </c>
      <c r="B205" s="32" t="s">
        <v>81</v>
      </c>
      <c r="C205" s="48" t="s">
        <v>82</v>
      </c>
      <c r="D205" s="32" t="s">
        <v>776</v>
      </c>
      <c r="E205" s="48" t="s">
        <v>777</v>
      </c>
      <c r="F205" s="52">
        <v>1893</v>
      </c>
      <c r="G205" s="52">
        <v>1089</v>
      </c>
      <c r="H205" s="52">
        <v>57.53</v>
      </c>
      <c r="I205" s="52">
        <v>1531</v>
      </c>
      <c r="J205" s="52">
        <v>932</v>
      </c>
      <c r="K205" s="52">
        <v>60.88</v>
      </c>
      <c r="L205" s="52">
        <v>3424</v>
      </c>
      <c r="M205" s="52">
        <v>2021</v>
      </c>
      <c r="N205" s="52">
        <v>59.02</v>
      </c>
      <c r="O205" s="92">
        <v>199</v>
      </c>
    </row>
    <row r="206" spans="1:15" ht="20.100000000000001" customHeight="1">
      <c r="A206" s="30">
        <v>200</v>
      </c>
      <c r="B206" s="32" t="s">
        <v>72</v>
      </c>
      <c r="C206" s="48" t="s">
        <v>73</v>
      </c>
      <c r="D206" s="32" t="s">
        <v>778</v>
      </c>
      <c r="E206" s="48" t="s">
        <v>779</v>
      </c>
      <c r="F206" s="52">
        <v>1677</v>
      </c>
      <c r="G206" s="52">
        <v>808</v>
      </c>
      <c r="H206" s="52">
        <v>48.18</v>
      </c>
      <c r="I206" s="52">
        <v>1763</v>
      </c>
      <c r="J206" s="52">
        <v>1118</v>
      </c>
      <c r="K206" s="52">
        <v>63.41</v>
      </c>
      <c r="L206" s="52">
        <v>3440</v>
      </c>
      <c r="M206" s="52">
        <v>1926</v>
      </c>
      <c r="N206" s="52">
        <v>55.99</v>
      </c>
      <c r="O206" s="92">
        <v>200</v>
      </c>
    </row>
    <row r="207" spans="1:15" ht="20.100000000000001" customHeight="1">
      <c r="A207" s="30">
        <v>201</v>
      </c>
      <c r="B207" s="32" t="s">
        <v>81</v>
      </c>
      <c r="C207" s="48" t="s">
        <v>82</v>
      </c>
      <c r="D207" s="32" t="s">
        <v>780</v>
      </c>
      <c r="E207" s="48" t="s">
        <v>781</v>
      </c>
      <c r="F207" s="52">
        <v>2307</v>
      </c>
      <c r="G207" s="52">
        <v>1237</v>
      </c>
      <c r="H207" s="52">
        <v>53.62</v>
      </c>
      <c r="I207" s="52">
        <v>1966</v>
      </c>
      <c r="J207" s="52">
        <v>1125</v>
      </c>
      <c r="K207" s="52">
        <v>57.22</v>
      </c>
      <c r="L207" s="52">
        <v>4273</v>
      </c>
      <c r="M207" s="52">
        <v>2362</v>
      </c>
      <c r="N207" s="52">
        <v>55.28</v>
      </c>
      <c r="O207" s="92">
        <v>201</v>
      </c>
    </row>
    <row r="208" spans="1:15" ht="20.100000000000001" customHeight="1">
      <c r="A208" s="30">
        <v>202</v>
      </c>
      <c r="B208" s="32" t="s">
        <v>83</v>
      </c>
      <c r="C208" s="48" t="s">
        <v>393</v>
      </c>
      <c r="D208" s="32" t="s">
        <v>782</v>
      </c>
      <c r="E208" s="48" t="s">
        <v>783</v>
      </c>
      <c r="F208" s="52">
        <v>2319</v>
      </c>
      <c r="G208" s="52">
        <v>1113</v>
      </c>
      <c r="H208" s="52">
        <v>47.99</v>
      </c>
      <c r="I208" s="52">
        <v>2229</v>
      </c>
      <c r="J208" s="52">
        <v>1285</v>
      </c>
      <c r="K208" s="52">
        <v>57.65</v>
      </c>
      <c r="L208" s="52">
        <v>4548</v>
      </c>
      <c r="M208" s="52">
        <v>2398</v>
      </c>
      <c r="N208" s="52">
        <v>52.73</v>
      </c>
      <c r="O208" s="92">
        <v>202</v>
      </c>
    </row>
    <row r="209" spans="1:15" ht="20.100000000000001" customHeight="1">
      <c r="A209" s="30">
        <v>203</v>
      </c>
      <c r="B209" s="32" t="s">
        <v>81</v>
      </c>
      <c r="C209" s="48" t="s">
        <v>82</v>
      </c>
      <c r="D209" s="32" t="s">
        <v>784</v>
      </c>
      <c r="E209" s="48" t="s">
        <v>785</v>
      </c>
      <c r="F209" s="52">
        <v>2161</v>
      </c>
      <c r="G209" s="52">
        <v>947</v>
      </c>
      <c r="H209" s="52">
        <v>43.82</v>
      </c>
      <c r="I209" s="52">
        <v>1763</v>
      </c>
      <c r="J209" s="52">
        <v>939</v>
      </c>
      <c r="K209" s="52">
        <v>53.26</v>
      </c>
      <c r="L209" s="52">
        <v>3924</v>
      </c>
      <c r="M209" s="52">
        <v>1886</v>
      </c>
      <c r="N209" s="52">
        <v>48.06</v>
      </c>
      <c r="O209" s="92">
        <v>203</v>
      </c>
    </row>
    <row r="210" spans="1:15" ht="20.100000000000001" customHeight="1">
      <c r="A210" s="30">
        <v>204</v>
      </c>
      <c r="B210" s="32" t="s">
        <v>90</v>
      </c>
      <c r="C210" s="48" t="s">
        <v>394</v>
      </c>
      <c r="D210" s="32" t="s">
        <v>786</v>
      </c>
      <c r="E210" s="48" t="s">
        <v>787</v>
      </c>
      <c r="F210" s="52">
        <v>1205</v>
      </c>
      <c r="G210" s="52">
        <v>411</v>
      </c>
      <c r="H210" s="52">
        <v>34.11</v>
      </c>
      <c r="I210" s="52">
        <v>1107</v>
      </c>
      <c r="J210" s="52">
        <v>490</v>
      </c>
      <c r="K210" s="52">
        <v>44.26</v>
      </c>
      <c r="L210" s="52">
        <v>2312</v>
      </c>
      <c r="M210" s="52">
        <v>901</v>
      </c>
      <c r="N210" s="52">
        <v>38.97</v>
      </c>
      <c r="O210" s="92">
        <v>204</v>
      </c>
    </row>
    <row r="211" spans="1:15">
      <c r="A211" s="140" t="s">
        <v>170</v>
      </c>
      <c r="B211" s="141"/>
      <c r="C211" s="141"/>
      <c r="D211" s="141"/>
      <c r="E211" s="142"/>
      <c r="F211" s="55">
        <f>SUM(F7:F210)</f>
        <v>365441</v>
      </c>
      <c r="G211" s="55">
        <f>SUM(G7:G210)</f>
        <v>276433</v>
      </c>
      <c r="H211" s="56">
        <f>G211/F211*100</f>
        <v>75.643674355094262</v>
      </c>
      <c r="I211" s="55">
        <f>SUM(I7:I210)</f>
        <v>351014</v>
      </c>
      <c r="J211" s="55">
        <f>SUM(J7:J210)</f>
        <v>289665</v>
      </c>
      <c r="K211" s="56">
        <f>J211/I211*100</f>
        <v>82.52234953591595</v>
      </c>
      <c r="L211" s="55">
        <f>SUM(L7:L210)</f>
        <v>716455</v>
      </c>
      <c r="M211" s="55">
        <f>SUM(M7:M210)</f>
        <v>566098</v>
      </c>
      <c r="N211" s="56">
        <f>M211/L211*100</f>
        <v>79.013755225380521</v>
      </c>
      <c r="O211" s="44"/>
    </row>
  </sheetData>
  <mergeCells count="14">
    <mergeCell ref="A211:E211"/>
    <mergeCell ref="A5:A6"/>
    <mergeCell ref="A4:O4"/>
    <mergeCell ref="A3:O3"/>
    <mergeCell ref="A2:O2"/>
    <mergeCell ref="L5:N5"/>
    <mergeCell ref="O5:O6"/>
    <mergeCell ref="A1:O1"/>
    <mergeCell ref="F5:H5"/>
    <mergeCell ref="I5:K5"/>
    <mergeCell ref="E5:E6"/>
    <mergeCell ref="B5:B6"/>
    <mergeCell ref="C5:C6"/>
    <mergeCell ref="D5:D6"/>
  </mergeCells>
  <pageMargins left="0.2" right="0.2" top="0.25" bottom="0.25" header="0.3" footer="0.3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41"/>
  <sheetViews>
    <sheetView topLeftCell="A22" workbookViewId="0">
      <selection sqref="A1:S1"/>
    </sheetView>
  </sheetViews>
  <sheetFormatPr defaultRowHeight="15"/>
  <cols>
    <col min="1" max="1" width="3.85546875" bestFit="1" customWidth="1"/>
    <col min="2" max="2" width="6.42578125" bestFit="1" customWidth="1"/>
    <col min="3" max="3" width="20.85546875" bestFit="1" customWidth="1"/>
    <col min="4" max="4" width="10.28515625" bestFit="1" customWidth="1"/>
    <col min="5" max="5" width="6.42578125" bestFit="1" customWidth="1"/>
    <col min="6" max="6" width="7.7109375" bestFit="1" customWidth="1"/>
    <col min="7" max="7" width="8.140625" customWidth="1"/>
    <col min="8" max="8" width="6.42578125" bestFit="1" customWidth="1"/>
    <col min="9" max="10" width="7.7109375" bestFit="1" customWidth="1"/>
    <col min="11" max="11" width="6.42578125" bestFit="1" customWidth="1"/>
    <col min="12" max="13" width="7.7109375" bestFit="1" customWidth="1"/>
    <col min="14" max="14" width="6.42578125" bestFit="1" customWidth="1"/>
    <col min="15" max="16" width="7.7109375" bestFit="1" customWidth="1"/>
    <col min="17" max="17" width="6.42578125" bestFit="1" customWidth="1"/>
    <col min="18" max="19" width="7.7109375" bestFit="1" customWidth="1"/>
  </cols>
  <sheetData>
    <row r="1" spans="1:19" ht="20.100000000000001" customHeight="1">
      <c r="A1" s="124" t="s">
        <v>112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20.100000000000001" customHeight="1">
      <c r="A2" s="124" t="s">
        <v>165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20.100000000000001" customHeight="1">
      <c r="A3" s="124" t="s">
        <v>328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20.100000000000001" customHeight="1">
      <c r="A4" s="124" t="s">
        <v>300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19" ht="20.100000000000001" customHeight="1">
      <c r="A5" s="122" t="s">
        <v>109</v>
      </c>
      <c r="B5" s="122" t="s">
        <v>93</v>
      </c>
      <c r="C5" s="112" t="s">
        <v>27</v>
      </c>
      <c r="D5" s="122" t="s">
        <v>187</v>
      </c>
      <c r="E5" s="124" t="s">
        <v>166</v>
      </c>
      <c r="F5" s="124"/>
      <c r="G5" s="124"/>
      <c r="H5" s="124" t="s">
        <v>167</v>
      </c>
      <c r="I5" s="124"/>
      <c r="J5" s="124"/>
      <c r="K5" s="124" t="s">
        <v>168</v>
      </c>
      <c r="L5" s="124"/>
      <c r="M5" s="124"/>
      <c r="N5" s="124" t="s">
        <v>224</v>
      </c>
      <c r="O5" s="124"/>
      <c r="P5" s="124"/>
      <c r="Q5" s="124" t="s">
        <v>169</v>
      </c>
      <c r="R5" s="124"/>
      <c r="S5" s="124"/>
    </row>
    <row r="6" spans="1:19" ht="31.5">
      <c r="A6" s="122"/>
      <c r="B6" s="122"/>
      <c r="C6" s="112"/>
      <c r="D6" s="122"/>
      <c r="E6" s="41" t="s">
        <v>138</v>
      </c>
      <c r="F6" s="41" t="s">
        <v>137</v>
      </c>
      <c r="G6" s="41" t="s">
        <v>197</v>
      </c>
      <c r="H6" s="41" t="s">
        <v>138</v>
      </c>
      <c r="I6" s="41" t="s">
        <v>137</v>
      </c>
      <c r="J6" s="41" t="s">
        <v>197</v>
      </c>
      <c r="K6" s="41" t="s">
        <v>138</v>
      </c>
      <c r="L6" s="41" t="s">
        <v>137</v>
      </c>
      <c r="M6" s="41" t="s">
        <v>197</v>
      </c>
      <c r="N6" s="41" t="s">
        <v>138</v>
      </c>
      <c r="O6" s="41" t="s">
        <v>137</v>
      </c>
      <c r="P6" s="41" t="s">
        <v>197</v>
      </c>
      <c r="Q6" s="41" t="s">
        <v>138</v>
      </c>
      <c r="R6" s="41" t="s">
        <v>137</v>
      </c>
      <c r="S6" s="41" t="s">
        <v>197</v>
      </c>
    </row>
    <row r="7" spans="1:19" ht="20.100000000000001" customHeight="1">
      <c r="A7" s="41">
        <v>1</v>
      </c>
      <c r="B7" s="94" t="s">
        <v>31</v>
      </c>
      <c r="C7" s="45" t="s">
        <v>208</v>
      </c>
      <c r="D7" s="52">
        <v>896</v>
      </c>
      <c r="E7" s="52">
        <v>18</v>
      </c>
      <c r="F7" s="52">
        <v>23</v>
      </c>
      <c r="G7" s="52">
        <v>388</v>
      </c>
      <c r="H7" s="52">
        <v>28</v>
      </c>
      <c r="I7" s="52">
        <v>31</v>
      </c>
      <c r="J7" s="52">
        <v>179</v>
      </c>
      <c r="K7" s="52">
        <v>10</v>
      </c>
      <c r="L7" s="52">
        <v>28</v>
      </c>
      <c r="M7" s="52">
        <v>91</v>
      </c>
      <c r="N7" s="52">
        <v>6</v>
      </c>
      <c r="O7" s="52">
        <v>25</v>
      </c>
      <c r="P7" s="52">
        <v>61</v>
      </c>
      <c r="Q7" s="52">
        <v>0</v>
      </c>
      <c r="R7" s="52">
        <v>2</v>
      </c>
      <c r="S7" s="52">
        <v>6</v>
      </c>
    </row>
    <row r="8" spans="1:19" ht="20.100000000000001" customHeight="1">
      <c r="A8" s="41">
        <v>2</v>
      </c>
      <c r="B8" s="94" t="s">
        <v>32</v>
      </c>
      <c r="C8" s="45" t="s">
        <v>209</v>
      </c>
      <c r="D8" s="52">
        <v>1147</v>
      </c>
      <c r="E8" s="52">
        <v>14</v>
      </c>
      <c r="F8" s="52">
        <v>22</v>
      </c>
      <c r="G8" s="52">
        <v>326</v>
      </c>
      <c r="H8" s="52">
        <v>28</v>
      </c>
      <c r="I8" s="52">
        <v>50</v>
      </c>
      <c r="J8" s="52">
        <v>261</v>
      </c>
      <c r="K8" s="52">
        <v>39</v>
      </c>
      <c r="L8" s="52">
        <v>53</v>
      </c>
      <c r="M8" s="52">
        <v>187</v>
      </c>
      <c r="N8" s="52">
        <v>9</v>
      </c>
      <c r="O8" s="52">
        <v>24</v>
      </c>
      <c r="P8" s="52">
        <v>120</v>
      </c>
      <c r="Q8" s="52">
        <v>0</v>
      </c>
      <c r="R8" s="52">
        <v>3</v>
      </c>
      <c r="S8" s="52">
        <v>11</v>
      </c>
    </row>
    <row r="9" spans="1:19" ht="20.100000000000001" customHeight="1">
      <c r="A9" s="41">
        <v>3</v>
      </c>
      <c r="B9" s="94" t="s">
        <v>33</v>
      </c>
      <c r="C9" s="45" t="s">
        <v>34</v>
      </c>
      <c r="D9" s="52">
        <v>282</v>
      </c>
      <c r="E9" s="52">
        <v>103</v>
      </c>
      <c r="F9" s="52">
        <v>56</v>
      </c>
      <c r="G9" s="52">
        <v>71</v>
      </c>
      <c r="H9" s="52">
        <v>21</v>
      </c>
      <c r="I9" s="52">
        <v>10</v>
      </c>
      <c r="J9" s="52">
        <v>13</v>
      </c>
      <c r="K9" s="52">
        <v>0</v>
      </c>
      <c r="L9" s="52">
        <v>1</v>
      </c>
      <c r="M9" s="52">
        <v>5</v>
      </c>
      <c r="N9" s="52">
        <v>1</v>
      </c>
      <c r="O9" s="52">
        <v>1</v>
      </c>
      <c r="P9" s="52">
        <v>0</v>
      </c>
      <c r="Q9" s="52">
        <v>0</v>
      </c>
      <c r="R9" s="52">
        <v>0</v>
      </c>
      <c r="S9" s="52">
        <v>0</v>
      </c>
    </row>
    <row r="10" spans="1:19" ht="20.100000000000001" customHeight="1">
      <c r="A10" s="41">
        <v>4</v>
      </c>
      <c r="B10" s="94" t="s">
        <v>35</v>
      </c>
      <c r="C10" s="45" t="s">
        <v>206</v>
      </c>
      <c r="D10" s="52">
        <v>234</v>
      </c>
      <c r="E10" s="52">
        <v>58</v>
      </c>
      <c r="F10" s="52">
        <v>24</v>
      </c>
      <c r="G10" s="52">
        <v>117</v>
      </c>
      <c r="H10" s="52">
        <v>9</v>
      </c>
      <c r="I10" s="52">
        <v>8</v>
      </c>
      <c r="J10" s="52">
        <v>8</v>
      </c>
      <c r="K10" s="52">
        <v>1</v>
      </c>
      <c r="L10" s="52">
        <v>3</v>
      </c>
      <c r="M10" s="52">
        <v>5</v>
      </c>
      <c r="N10" s="52">
        <v>0</v>
      </c>
      <c r="O10" s="52">
        <v>0</v>
      </c>
      <c r="P10" s="52">
        <v>1</v>
      </c>
      <c r="Q10" s="52">
        <v>0</v>
      </c>
      <c r="R10" s="52">
        <v>0</v>
      </c>
      <c r="S10" s="52">
        <v>0</v>
      </c>
    </row>
    <row r="11" spans="1:19" ht="20.100000000000001" customHeight="1">
      <c r="A11" s="41">
        <v>5</v>
      </c>
      <c r="B11" s="94" t="s">
        <v>36</v>
      </c>
      <c r="C11" s="45" t="s">
        <v>37</v>
      </c>
      <c r="D11" s="52">
        <v>283</v>
      </c>
      <c r="E11" s="52">
        <v>68</v>
      </c>
      <c r="F11" s="52">
        <v>12</v>
      </c>
      <c r="G11" s="52">
        <v>95</v>
      </c>
      <c r="H11" s="52">
        <v>38</v>
      </c>
      <c r="I11" s="52">
        <v>19</v>
      </c>
      <c r="J11" s="52">
        <v>19</v>
      </c>
      <c r="K11" s="52">
        <v>13</v>
      </c>
      <c r="L11" s="52">
        <v>4</v>
      </c>
      <c r="M11" s="52">
        <v>7</v>
      </c>
      <c r="N11" s="52">
        <v>2</v>
      </c>
      <c r="O11" s="52">
        <v>1</v>
      </c>
      <c r="P11" s="52">
        <v>5</v>
      </c>
      <c r="Q11" s="52">
        <v>0</v>
      </c>
      <c r="R11" s="52">
        <v>0</v>
      </c>
      <c r="S11" s="52">
        <v>0</v>
      </c>
    </row>
    <row r="12" spans="1:19" ht="20.100000000000001" customHeight="1">
      <c r="A12" s="41">
        <v>6</v>
      </c>
      <c r="B12" s="94" t="s">
        <v>38</v>
      </c>
      <c r="C12" s="45" t="s">
        <v>39</v>
      </c>
      <c r="D12" s="52">
        <v>355</v>
      </c>
      <c r="E12" s="52">
        <v>113</v>
      </c>
      <c r="F12" s="52">
        <v>36</v>
      </c>
      <c r="G12" s="52">
        <v>130</v>
      </c>
      <c r="H12" s="52">
        <v>25</v>
      </c>
      <c r="I12" s="52">
        <v>14</v>
      </c>
      <c r="J12" s="52">
        <v>17</v>
      </c>
      <c r="K12" s="52">
        <v>4</v>
      </c>
      <c r="L12" s="52">
        <v>4</v>
      </c>
      <c r="M12" s="52">
        <v>7</v>
      </c>
      <c r="N12" s="52">
        <v>0</v>
      </c>
      <c r="O12" s="52">
        <v>1</v>
      </c>
      <c r="P12" s="52">
        <v>4</v>
      </c>
      <c r="Q12" s="52">
        <v>0</v>
      </c>
      <c r="R12" s="52">
        <v>0</v>
      </c>
      <c r="S12" s="52">
        <v>0</v>
      </c>
    </row>
    <row r="13" spans="1:19" ht="20.100000000000001" customHeight="1">
      <c r="A13" s="41">
        <v>7</v>
      </c>
      <c r="B13" s="94" t="s">
        <v>40</v>
      </c>
      <c r="C13" s="45" t="s">
        <v>41</v>
      </c>
      <c r="D13" s="52">
        <v>263</v>
      </c>
      <c r="E13" s="52">
        <v>88</v>
      </c>
      <c r="F13" s="52">
        <v>51</v>
      </c>
      <c r="G13" s="52">
        <v>63</v>
      </c>
      <c r="H13" s="52">
        <v>15</v>
      </c>
      <c r="I13" s="52">
        <v>8</v>
      </c>
      <c r="J13" s="52">
        <v>12</v>
      </c>
      <c r="K13" s="52">
        <v>5</v>
      </c>
      <c r="L13" s="52">
        <v>6</v>
      </c>
      <c r="M13" s="52">
        <v>4</v>
      </c>
      <c r="N13" s="52">
        <v>1</v>
      </c>
      <c r="O13" s="52">
        <v>5</v>
      </c>
      <c r="P13" s="52">
        <v>5</v>
      </c>
      <c r="Q13" s="52">
        <v>0</v>
      </c>
      <c r="R13" s="52">
        <v>0</v>
      </c>
      <c r="S13" s="52">
        <v>0</v>
      </c>
    </row>
    <row r="14" spans="1:19" ht="20.100000000000001" customHeight="1">
      <c r="A14" s="41">
        <v>8</v>
      </c>
      <c r="B14" s="94" t="s">
        <v>42</v>
      </c>
      <c r="C14" s="45" t="s">
        <v>390</v>
      </c>
      <c r="D14" s="52">
        <v>458</v>
      </c>
      <c r="E14" s="52">
        <v>90</v>
      </c>
      <c r="F14" s="52">
        <v>76</v>
      </c>
      <c r="G14" s="52">
        <v>89</v>
      </c>
      <c r="H14" s="52">
        <v>43</v>
      </c>
      <c r="I14" s="52">
        <v>76</v>
      </c>
      <c r="J14" s="52">
        <v>25</v>
      </c>
      <c r="K14" s="52">
        <v>13</v>
      </c>
      <c r="L14" s="52">
        <v>20</v>
      </c>
      <c r="M14" s="52">
        <v>11</v>
      </c>
      <c r="N14" s="52">
        <v>0</v>
      </c>
      <c r="O14" s="52">
        <v>8</v>
      </c>
      <c r="P14" s="52">
        <v>7</v>
      </c>
      <c r="Q14" s="52">
        <v>0</v>
      </c>
      <c r="R14" s="52">
        <v>0</v>
      </c>
      <c r="S14" s="52">
        <v>0</v>
      </c>
    </row>
    <row r="15" spans="1:19" ht="20.100000000000001" customHeight="1">
      <c r="A15" s="41">
        <v>9</v>
      </c>
      <c r="B15" s="94" t="s">
        <v>44</v>
      </c>
      <c r="C15" s="45" t="s">
        <v>45</v>
      </c>
      <c r="D15" s="52">
        <v>206</v>
      </c>
      <c r="E15" s="52">
        <v>58</v>
      </c>
      <c r="F15" s="52">
        <v>22</v>
      </c>
      <c r="G15" s="52">
        <v>46</v>
      </c>
      <c r="H15" s="52">
        <v>35</v>
      </c>
      <c r="I15" s="52">
        <v>18</v>
      </c>
      <c r="J15" s="52">
        <v>10</v>
      </c>
      <c r="K15" s="52">
        <v>5</v>
      </c>
      <c r="L15" s="52">
        <v>5</v>
      </c>
      <c r="M15" s="52">
        <v>2</v>
      </c>
      <c r="N15" s="52">
        <v>1</v>
      </c>
      <c r="O15" s="52">
        <v>4</v>
      </c>
      <c r="P15" s="52">
        <v>0</v>
      </c>
      <c r="Q15" s="52">
        <v>0</v>
      </c>
      <c r="R15" s="52">
        <v>0</v>
      </c>
      <c r="S15" s="52">
        <v>0</v>
      </c>
    </row>
    <row r="16" spans="1:19" ht="20.100000000000001" customHeight="1">
      <c r="A16" s="41">
        <v>10</v>
      </c>
      <c r="B16" s="94" t="s">
        <v>46</v>
      </c>
      <c r="C16" s="45" t="s">
        <v>391</v>
      </c>
      <c r="D16" s="52">
        <v>645</v>
      </c>
      <c r="E16" s="52">
        <v>158</v>
      </c>
      <c r="F16" s="52">
        <v>53</v>
      </c>
      <c r="G16" s="52">
        <v>170</v>
      </c>
      <c r="H16" s="52">
        <v>66</v>
      </c>
      <c r="I16" s="52">
        <v>33</v>
      </c>
      <c r="J16" s="52">
        <v>52</v>
      </c>
      <c r="K16" s="52">
        <v>24</v>
      </c>
      <c r="L16" s="52">
        <v>15</v>
      </c>
      <c r="M16" s="52">
        <v>23</v>
      </c>
      <c r="N16" s="52">
        <v>9</v>
      </c>
      <c r="O16" s="52">
        <v>17</v>
      </c>
      <c r="P16" s="52">
        <v>24</v>
      </c>
      <c r="Q16" s="52">
        <v>0</v>
      </c>
      <c r="R16" s="52">
        <v>0</v>
      </c>
      <c r="S16" s="52">
        <v>1</v>
      </c>
    </row>
    <row r="17" spans="1:19" ht="20.100000000000001" customHeight="1">
      <c r="A17" s="41">
        <v>11</v>
      </c>
      <c r="B17" s="94" t="s">
        <v>47</v>
      </c>
      <c r="C17" s="45" t="s">
        <v>48</v>
      </c>
      <c r="D17" s="52">
        <v>449</v>
      </c>
      <c r="E17" s="52">
        <v>174</v>
      </c>
      <c r="F17" s="52">
        <v>51</v>
      </c>
      <c r="G17" s="52">
        <v>106</v>
      </c>
      <c r="H17" s="52">
        <v>51</v>
      </c>
      <c r="I17" s="52">
        <v>20</v>
      </c>
      <c r="J17" s="52">
        <v>19</v>
      </c>
      <c r="K17" s="52">
        <v>11</v>
      </c>
      <c r="L17" s="52">
        <v>7</v>
      </c>
      <c r="M17" s="52">
        <v>5</v>
      </c>
      <c r="N17" s="52">
        <v>1</v>
      </c>
      <c r="O17" s="52">
        <v>1</v>
      </c>
      <c r="P17" s="52">
        <v>3</v>
      </c>
      <c r="Q17" s="52">
        <v>0</v>
      </c>
      <c r="R17" s="52">
        <v>0</v>
      </c>
      <c r="S17" s="52">
        <v>0</v>
      </c>
    </row>
    <row r="18" spans="1:19" ht="20.100000000000001" customHeight="1">
      <c r="A18" s="41">
        <v>12</v>
      </c>
      <c r="B18" s="94" t="s">
        <v>49</v>
      </c>
      <c r="C18" s="45" t="s">
        <v>50</v>
      </c>
      <c r="D18" s="52">
        <v>263</v>
      </c>
      <c r="E18" s="52">
        <v>74</v>
      </c>
      <c r="F18" s="52">
        <v>51</v>
      </c>
      <c r="G18" s="52">
        <v>75</v>
      </c>
      <c r="H18" s="52">
        <v>30</v>
      </c>
      <c r="I18" s="52">
        <v>17</v>
      </c>
      <c r="J18" s="52">
        <v>5</v>
      </c>
      <c r="K18" s="52">
        <v>6</v>
      </c>
      <c r="L18" s="52">
        <v>3</v>
      </c>
      <c r="M18" s="52">
        <v>1</v>
      </c>
      <c r="N18" s="52">
        <v>1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</row>
    <row r="19" spans="1:19" ht="20.100000000000001" customHeight="1">
      <c r="A19" s="41">
        <v>13</v>
      </c>
      <c r="B19" s="94" t="s">
        <v>51</v>
      </c>
      <c r="C19" s="45" t="s">
        <v>52</v>
      </c>
      <c r="D19" s="52">
        <v>509</v>
      </c>
      <c r="E19" s="52">
        <v>107</v>
      </c>
      <c r="F19" s="52">
        <v>77</v>
      </c>
      <c r="G19" s="52">
        <v>189</v>
      </c>
      <c r="H19" s="52">
        <v>57</v>
      </c>
      <c r="I19" s="52">
        <v>23</v>
      </c>
      <c r="J19" s="52">
        <v>22</v>
      </c>
      <c r="K19" s="52">
        <v>14</v>
      </c>
      <c r="L19" s="52">
        <v>5</v>
      </c>
      <c r="M19" s="52">
        <v>10</v>
      </c>
      <c r="N19" s="52">
        <v>2</v>
      </c>
      <c r="O19" s="52">
        <v>2</v>
      </c>
      <c r="P19" s="52">
        <v>1</v>
      </c>
      <c r="Q19" s="52">
        <v>0</v>
      </c>
      <c r="R19" s="52">
        <v>0</v>
      </c>
      <c r="S19" s="52">
        <v>0</v>
      </c>
    </row>
    <row r="20" spans="1:19" ht="20.100000000000001" customHeight="1">
      <c r="A20" s="41">
        <v>14</v>
      </c>
      <c r="B20" s="94" t="s">
        <v>53</v>
      </c>
      <c r="C20" s="45" t="s">
        <v>54</v>
      </c>
      <c r="D20" s="52">
        <v>157</v>
      </c>
      <c r="E20" s="52">
        <v>27</v>
      </c>
      <c r="F20" s="52">
        <v>17</v>
      </c>
      <c r="G20" s="52">
        <v>40</v>
      </c>
      <c r="H20" s="52">
        <v>16</v>
      </c>
      <c r="I20" s="52">
        <v>14</v>
      </c>
      <c r="J20" s="52">
        <v>13</v>
      </c>
      <c r="K20" s="52">
        <v>10</v>
      </c>
      <c r="L20" s="52">
        <v>7</v>
      </c>
      <c r="M20" s="52">
        <v>3</v>
      </c>
      <c r="N20" s="52">
        <v>2</v>
      </c>
      <c r="O20" s="52">
        <v>6</v>
      </c>
      <c r="P20" s="52">
        <v>2</v>
      </c>
      <c r="Q20" s="52">
        <v>0</v>
      </c>
      <c r="R20" s="52">
        <v>0</v>
      </c>
      <c r="S20" s="52">
        <v>0</v>
      </c>
    </row>
    <row r="21" spans="1:19" ht="20.100000000000001" customHeight="1">
      <c r="A21" s="41">
        <v>15</v>
      </c>
      <c r="B21" s="94" t="s">
        <v>55</v>
      </c>
      <c r="C21" s="45" t="s">
        <v>56</v>
      </c>
      <c r="D21" s="52">
        <v>486</v>
      </c>
      <c r="E21" s="52">
        <v>140</v>
      </c>
      <c r="F21" s="52">
        <v>113</v>
      </c>
      <c r="G21" s="52">
        <v>105</v>
      </c>
      <c r="H21" s="52">
        <v>32</v>
      </c>
      <c r="I21" s="52">
        <v>49</v>
      </c>
      <c r="J21" s="52">
        <v>21</v>
      </c>
      <c r="K21" s="52">
        <v>5</v>
      </c>
      <c r="L21" s="52">
        <v>9</v>
      </c>
      <c r="M21" s="52">
        <v>9</v>
      </c>
      <c r="N21" s="52">
        <v>0</v>
      </c>
      <c r="O21" s="52">
        <v>1</v>
      </c>
      <c r="P21" s="52">
        <v>2</v>
      </c>
      <c r="Q21" s="52">
        <v>0</v>
      </c>
      <c r="R21" s="52">
        <v>0</v>
      </c>
      <c r="S21" s="52">
        <v>0</v>
      </c>
    </row>
    <row r="22" spans="1:19" ht="20.100000000000001" customHeight="1">
      <c r="A22" s="41">
        <v>16</v>
      </c>
      <c r="B22" s="94" t="s">
        <v>57</v>
      </c>
      <c r="C22" s="45" t="s">
        <v>58</v>
      </c>
      <c r="D22" s="52">
        <v>431</v>
      </c>
      <c r="E22" s="52">
        <v>105</v>
      </c>
      <c r="F22" s="52">
        <v>121</v>
      </c>
      <c r="G22" s="52">
        <v>111</v>
      </c>
      <c r="H22" s="52">
        <v>25</v>
      </c>
      <c r="I22" s="52">
        <v>32</v>
      </c>
      <c r="J22" s="52">
        <v>20</v>
      </c>
      <c r="K22" s="52">
        <v>1</v>
      </c>
      <c r="L22" s="52">
        <v>6</v>
      </c>
      <c r="M22" s="52">
        <v>4</v>
      </c>
      <c r="N22" s="52">
        <v>0</v>
      </c>
      <c r="O22" s="52">
        <v>2</v>
      </c>
      <c r="P22" s="52">
        <v>3</v>
      </c>
      <c r="Q22" s="52">
        <v>0</v>
      </c>
      <c r="R22" s="52">
        <v>0</v>
      </c>
      <c r="S22" s="52">
        <v>1</v>
      </c>
    </row>
    <row r="23" spans="1:19" ht="20.100000000000001" customHeight="1">
      <c r="A23" s="41">
        <v>17</v>
      </c>
      <c r="B23" s="94" t="s">
        <v>59</v>
      </c>
      <c r="C23" s="45" t="s">
        <v>60</v>
      </c>
      <c r="D23" s="52">
        <v>313</v>
      </c>
      <c r="E23" s="52">
        <v>94</v>
      </c>
      <c r="F23" s="52">
        <v>56</v>
      </c>
      <c r="G23" s="52">
        <v>61</v>
      </c>
      <c r="H23" s="52">
        <v>32</v>
      </c>
      <c r="I23" s="52">
        <v>36</v>
      </c>
      <c r="J23" s="52">
        <v>5</v>
      </c>
      <c r="K23" s="52">
        <v>9</v>
      </c>
      <c r="L23" s="52">
        <v>11</v>
      </c>
      <c r="M23" s="52">
        <v>2</v>
      </c>
      <c r="N23" s="52">
        <v>0</v>
      </c>
      <c r="O23" s="52">
        <v>4</v>
      </c>
      <c r="P23" s="52">
        <v>3</v>
      </c>
      <c r="Q23" s="52">
        <v>0</v>
      </c>
      <c r="R23" s="52">
        <v>0</v>
      </c>
      <c r="S23" s="52">
        <v>0</v>
      </c>
    </row>
    <row r="24" spans="1:19" ht="20.100000000000001" customHeight="1">
      <c r="A24" s="41">
        <v>18</v>
      </c>
      <c r="B24" s="94" t="s">
        <v>61</v>
      </c>
      <c r="C24" s="45" t="s">
        <v>62</v>
      </c>
      <c r="D24" s="52">
        <v>456</v>
      </c>
      <c r="E24" s="52">
        <v>106</v>
      </c>
      <c r="F24" s="52">
        <v>36</v>
      </c>
      <c r="G24" s="52">
        <v>120</v>
      </c>
      <c r="H24" s="52">
        <v>55</v>
      </c>
      <c r="I24" s="52">
        <v>42</v>
      </c>
      <c r="J24" s="52">
        <v>29</v>
      </c>
      <c r="K24" s="52">
        <v>14</v>
      </c>
      <c r="L24" s="52">
        <v>18</v>
      </c>
      <c r="M24" s="52">
        <v>14</v>
      </c>
      <c r="N24" s="52">
        <v>4</v>
      </c>
      <c r="O24" s="52">
        <v>9</v>
      </c>
      <c r="P24" s="52">
        <v>9</v>
      </c>
      <c r="Q24" s="52">
        <v>0</v>
      </c>
      <c r="R24" s="52">
        <v>0</v>
      </c>
      <c r="S24" s="52">
        <v>0</v>
      </c>
    </row>
    <row r="25" spans="1:19" ht="20.100000000000001" customHeight="1">
      <c r="A25" s="41">
        <v>19</v>
      </c>
      <c r="B25" s="94" t="s">
        <v>63</v>
      </c>
      <c r="C25" s="45" t="s">
        <v>64</v>
      </c>
      <c r="D25" s="52">
        <v>512</v>
      </c>
      <c r="E25" s="52">
        <v>231</v>
      </c>
      <c r="F25" s="52">
        <v>90</v>
      </c>
      <c r="G25" s="52">
        <v>106</v>
      </c>
      <c r="H25" s="52">
        <v>30</v>
      </c>
      <c r="I25" s="52">
        <v>23</v>
      </c>
      <c r="J25" s="52">
        <v>15</v>
      </c>
      <c r="K25" s="52">
        <v>4</v>
      </c>
      <c r="L25" s="52">
        <v>5</v>
      </c>
      <c r="M25" s="52">
        <v>2</v>
      </c>
      <c r="N25" s="52">
        <v>2</v>
      </c>
      <c r="O25" s="52">
        <v>3</v>
      </c>
      <c r="P25" s="52">
        <v>0</v>
      </c>
      <c r="Q25" s="52">
        <v>0</v>
      </c>
      <c r="R25" s="52">
        <v>0</v>
      </c>
      <c r="S25" s="52">
        <v>1</v>
      </c>
    </row>
    <row r="26" spans="1:19" ht="20.100000000000001" customHeight="1">
      <c r="A26" s="41">
        <v>20</v>
      </c>
      <c r="B26" s="94" t="s">
        <v>65</v>
      </c>
      <c r="C26" s="45" t="s">
        <v>66</v>
      </c>
      <c r="D26" s="52">
        <v>389</v>
      </c>
      <c r="E26" s="52">
        <v>93</v>
      </c>
      <c r="F26" s="52">
        <v>74</v>
      </c>
      <c r="G26" s="52">
        <v>57</v>
      </c>
      <c r="H26" s="52">
        <v>49</v>
      </c>
      <c r="I26" s="52">
        <v>54</v>
      </c>
      <c r="J26" s="52">
        <v>23</v>
      </c>
      <c r="K26" s="52">
        <v>14</v>
      </c>
      <c r="L26" s="52">
        <v>8</v>
      </c>
      <c r="M26" s="52">
        <v>7</v>
      </c>
      <c r="N26" s="52">
        <v>2</v>
      </c>
      <c r="O26" s="52">
        <v>4</v>
      </c>
      <c r="P26" s="52">
        <v>3</v>
      </c>
      <c r="Q26" s="52">
        <v>0</v>
      </c>
      <c r="R26" s="52">
        <v>0</v>
      </c>
      <c r="S26" s="52">
        <v>1</v>
      </c>
    </row>
    <row r="27" spans="1:19" ht="20.100000000000001" customHeight="1">
      <c r="A27" s="41">
        <v>21</v>
      </c>
      <c r="B27" s="94" t="s">
        <v>67</v>
      </c>
      <c r="C27" s="45" t="s">
        <v>68</v>
      </c>
      <c r="D27" s="52">
        <v>286</v>
      </c>
      <c r="E27" s="52">
        <v>62</v>
      </c>
      <c r="F27" s="52">
        <v>29</v>
      </c>
      <c r="G27" s="52">
        <v>45</v>
      </c>
      <c r="H27" s="52">
        <v>44</v>
      </c>
      <c r="I27" s="52">
        <v>31</v>
      </c>
      <c r="J27" s="52">
        <v>13</v>
      </c>
      <c r="K27" s="52">
        <v>18</v>
      </c>
      <c r="L27" s="52">
        <v>24</v>
      </c>
      <c r="M27" s="52">
        <v>11</v>
      </c>
      <c r="N27" s="52">
        <v>1</v>
      </c>
      <c r="O27" s="52">
        <v>4</v>
      </c>
      <c r="P27" s="52">
        <v>4</v>
      </c>
      <c r="Q27" s="52">
        <v>0</v>
      </c>
      <c r="R27" s="52">
        <v>0</v>
      </c>
      <c r="S27" s="52">
        <v>0</v>
      </c>
    </row>
    <row r="28" spans="1:19" ht="20.100000000000001" customHeight="1">
      <c r="A28" s="41">
        <v>22</v>
      </c>
      <c r="B28" s="94" t="s">
        <v>69</v>
      </c>
      <c r="C28" s="45" t="s">
        <v>70</v>
      </c>
      <c r="D28" s="52">
        <v>399</v>
      </c>
      <c r="E28" s="52">
        <v>71</v>
      </c>
      <c r="F28" s="52">
        <v>56</v>
      </c>
      <c r="G28" s="52">
        <v>62</v>
      </c>
      <c r="H28" s="52">
        <v>34</v>
      </c>
      <c r="I28" s="52">
        <v>41</v>
      </c>
      <c r="J28" s="52">
        <v>44</v>
      </c>
      <c r="K28" s="52">
        <v>9</v>
      </c>
      <c r="L28" s="52">
        <v>29</v>
      </c>
      <c r="M28" s="52">
        <v>20</v>
      </c>
      <c r="N28" s="52">
        <v>5</v>
      </c>
      <c r="O28" s="52">
        <v>10</v>
      </c>
      <c r="P28" s="52">
        <v>15</v>
      </c>
      <c r="Q28" s="52">
        <v>0</v>
      </c>
      <c r="R28" s="52">
        <v>1</v>
      </c>
      <c r="S28" s="52">
        <v>2</v>
      </c>
    </row>
    <row r="29" spans="1:19" ht="20.100000000000001" customHeight="1">
      <c r="A29" s="41">
        <v>23</v>
      </c>
      <c r="B29" s="94" t="s">
        <v>71</v>
      </c>
      <c r="C29" s="45" t="s">
        <v>392</v>
      </c>
      <c r="D29" s="52">
        <v>538</v>
      </c>
      <c r="E29" s="52">
        <v>147</v>
      </c>
      <c r="F29" s="52">
        <v>97</v>
      </c>
      <c r="G29" s="52">
        <v>154</v>
      </c>
      <c r="H29" s="52">
        <v>43</v>
      </c>
      <c r="I29" s="52">
        <v>38</v>
      </c>
      <c r="J29" s="52">
        <v>28</v>
      </c>
      <c r="K29" s="52">
        <v>6</v>
      </c>
      <c r="L29" s="52">
        <v>11</v>
      </c>
      <c r="M29" s="52">
        <v>6</v>
      </c>
      <c r="N29" s="52">
        <v>3</v>
      </c>
      <c r="O29" s="52">
        <v>1</v>
      </c>
      <c r="P29" s="52">
        <v>3</v>
      </c>
      <c r="Q29" s="52">
        <v>0</v>
      </c>
      <c r="R29" s="52">
        <v>0</v>
      </c>
      <c r="S29" s="52">
        <v>1</v>
      </c>
    </row>
    <row r="30" spans="1:19" ht="20.100000000000001" customHeight="1">
      <c r="A30" s="41">
        <v>24</v>
      </c>
      <c r="B30" s="94" t="s">
        <v>72</v>
      </c>
      <c r="C30" s="45" t="s">
        <v>73</v>
      </c>
      <c r="D30" s="52">
        <v>465</v>
      </c>
      <c r="E30" s="52">
        <v>91</v>
      </c>
      <c r="F30" s="52">
        <v>100</v>
      </c>
      <c r="G30" s="52">
        <v>80</v>
      </c>
      <c r="H30" s="52">
        <v>30</v>
      </c>
      <c r="I30" s="52">
        <v>43</v>
      </c>
      <c r="J30" s="52">
        <v>33</v>
      </c>
      <c r="K30" s="52">
        <v>13</v>
      </c>
      <c r="L30" s="52">
        <v>33</v>
      </c>
      <c r="M30" s="52">
        <v>20</v>
      </c>
      <c r="N30" s="52">
        <v>5</v>
      </c>
      <c r="O30" s="52">
        <v>9</v>
      </c>
      <c r="P30" s="52">
        <v>7</v>
      </c>
      <c r="Q30" s="52">
        <v>0</v>
      </c>
      <c r="R30" s="52">
        <v>1</v>
      </c>
      <c r="S30" s="52">
        <v>0</v>
      </c>
    </row>
    <row r="31" spans="1:19" ht="20.100000000000001" customHeight="1">
      <c r="A31" s="41">
        <v>25</v>
      </c>
      <c r="B31" s="94" t="s">
        <v>74</v>
      </c>
      <c r="C31" s="45" t="s">
        <v>75</v>
      </c>
      <c r="D31" s="52">
        <v>434</v>
      </c>
      <c r="E31" s="52">
        <v>88</v>
      </c>
      <c r="F31" s="52">
        <v>38</v>
      </c>
      <c r="G31" s="52">
        <v>95</v>
      </c>
      <c r="H31" s="52">
        <v>76</v>
      </c>
      <c r="I31" s="52">
        <v>26</v>
      </c>
      <c r="J31" s="52">
        <v>32</v>
      </c>
      <c r="K31" s="52">
        <v>28</v>
      </c>
      <c r="L31" s="52">
        <v>13</v>
      </c>
      <c r="M31" s="52">
        <v>13</v>
      </c>
      <c r="N31" s="52">
        <v>7</v>
      </c>
      <c r="O31" s="52">
        <v>6</v>
      </c>
      <c r="P31" s="52">
        <v>12</v>
      </c>
      <c r="Q31" s="52">
        <v>0</v>
      </c>
      <c r="R31" s="52">
        <v>0</v>
      </c>
      <c r="S31" s="52">
        <v>0</v>
      </c>
    </row>
    <row r="32" spans="1:19" ht="20.100000000000001" customHeight="1">
      <c r="A32" s="41">
        <v>26</v>
      </c>
      <c r="B32" s="94" t="s">
        <v>76</v>
      </c>
      <c r="C32" s="45" t="s">
        <v>77</v>
      </c>
      <c r="D32" s="52">
        <v>543</v>
      </c>
      <c r="E32" s="52">
        <v>84</v>
      </c>
      <c r="F32" s="52">
        <v>66</v>
      </c>
      <c r="G32" s="52">
        <v>127</v>
      </c>
      <c r="H32" s="52">
        <v>62</v>
      </c>
      <c r="I32" s="52">
        <v>64</v>
      </c>
      <c r="J32" s="52">
        <v>51</v>
      </c>
      <c r="K32" s="52">
        <v>16</v>
      </c>
      <c r="L32" s="52">
        <v>31</v>
      </c>
      <c r="M32" s="52">
        <v>22</v>
      </c>
      <c r="N32" s="52">
        <v>5</v>
      </c>
      <c r="O32" s="52">
        <v>2</v>
      </c>
      <c r="P32" s="52">
        <v>10</v>
      </c>
      <c r="Q32" s="52">
        <v>0</v>
      </c>
      <c r="R32" s="52">
        <v>0</v>
      </c>
      <c r="S32" s="52">
        <v>3</v>
      </c>
    </row>
    <row r="33" spans="1:19" ht="20.100000000000001" customHeight="1">
      <c r="A33" s="41">
        <v>27</v>
      </c>
      <c r="B33" s="94" t="s">
        <v>78</v>
      </c>
      <c r="C33" s="45" t="s">
        <v>79</v>
      </c>
      <c r="D33" s="52">
        <v>171</v>
      </c>
      <c r="E33" s="52">
        <v>62</v>
      </c>
      <c r="F33" s="52">
        <v>38</v>
      </c>
      <c r="G33" s="52">
        <v>22</v>
      </c>
      <c r="H33" s="52">
        <v>17</v>
      </c>
      <c r="I33" s="52">
        <v>14</v>
      </c>
      <c r="J33" s="52">
        <v>11</v>
      </c>
      <c r="K33" s="52">
        <v>4</v>
      </c>
      <c r="L33" s="52">
        <v>1</v>
      </c>
      <c r="M33" s="52">
        <v>0</v>
      </c>
      <c r="N33" s="52">
        <v>0</v>
      </c>
      <c r="O33" s="52">
        <v>2</v>
      </c>
      <c r="P33" s="52">
        <v>0</v>
      </c>
      <c r="Q33" s="52">
        <v>0</v>
      </c>
      <c r="R33" s="52">
        <v>0</v>
      </c>
      <c r="S33" s="52">
        <v>0</v>
      </c>
    </row>
    <row r="34" spans="1:19" ht="20.100000000000001" customHeight="1">
      <c r="A34" s="41">
        <v>28</v>
      </c>
      <c r="B34" s="94" t="s">
        <v>80</v>
      </c>
      <c r="C34" s="45" t="s">
        <v>207</v>
      </c>
      <c r="D34" s="52">
        <v>185</v>
      </c>
      <c r="E34" s="52">
        <v>46</v>
      </c>
      <c r="F34" s="52">
        <v>62</v>
      </c>
      <c r="G34" s="52">
        <v>34</v>
      </c>
      <c r="H34" s="52">
        <v>7</v>
      </c>
      <c r="I34" s="52">
        <v>20</v>
      </c>
      <c r="J34" s="52">
        <v>10</v>
      </c>
      <c r="K34" s="52">
        <v>1</v>
      </c>
      <c r="L34" s="52">
        <v>4</v>
      </c>
      <c r="M34" s="52">
        <v>1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</row>
    <row r="35" spans="1:19" ht="20.100000000000001" customHeight="1">
      <c r="A35" s="41">
        <v>29</v>
      </c>
      <c r="B35" s="94" t="s">
        <v>81</v>
      </c>
      <c r="C35" s="45" t="s">
        <v>82</v>
      </c>
      <c r="D35" s="52">
        <v>220</v>
      </c>
      <c r="E35" s="52">
        <v>11</v>
      </c>
      <c r="F35" s="52">
        <v>1</v>
      </c>
      <c r="G35" s="52">
        <v>14</v>
      </c>
      <c r="H35" s="52">
        <v>48</v>
      </c>
      <c r="I35" s="52">
        <v>2</v>
      </c>
      <c r="J35" s="52">
        <v>25</v>
      </c>
      <c r="K35" s="52">
        <v>52</v>
      </c>
      <c r="L35" s="52">
        <v>3</v>
      </c>
      <c r="M35" s="52">
        <v>16</v>
      </c>
      <c r="N35" s="52">
        <v>25</v>
      </c>
      <c r="O35" s="52">
        <v>5</v>
      </c>
      <c r="P35" s="52">
        <v>15</v>
      </c>
      <c r="Q35" s="52">
        <v>0</v>
      </c>
      <c r="R35" s="52">
        <v>0</v>
      </c>
      <c r="S35" s="52">
        <v>3</v>
      </c>
    </row>
    <row r="36" spans="1:19" ht="20.100000000000001" customHeight="1">
      <c r="A36" s="41">
        <v>30</v>
      </c>
      <c r="B36" s="94" t="s">
        <v>83</v>
      </c>
      <c r="C36" s="45" t="s">
        <v>393</v>
      </c>
      <c r="D36" s="52">
        <v>737</v>
      </c>
      <c r="E36" s="52">
        <v>181</v>
      </c>
      <c r="F36" s="52">
        <v>23</v>
      </c>
      <c r="G36" s="52">
        <v>150</v>
      </c>
      <c r="H36" s="52">
        <v>85</v>
      </c>
      <c r="I36" s="52">
        <v>10</v>
      </c>
      <c r="J36" s="52">
        <v>90</v>
      </c>
      <c r="K36" s="52">
        <v>32</v>
      </c>
      <c r="L36" s="52">
        <v>13</v>
      </c>
      <c r="M36" s="52">
        <v>60</v>
      </c>
      <c r="N36" s="52">
        <v>23</v>
      </c>
      <c r="O36" s="52">
        <v>10</v>
      </c>
      <c r="P36" s="52">
        <v>55</v>
      </c>
      <c r="Q36" s="52">
        <v>0</v>
      </c>
      <c r="R36" s="52">
        <v>2</v>
      </c>
      <c r="S36" s="52">
        <v>3</v>
      </c>
    </row>
    <row r="37" spans="1:19" ht="20.100000000000001" customHeight="1">
      <c r="A37" s="41">
        <v>31</v>
      </c>
      <c r="B37" s="94" t="s">
        <v>84</v>
      </c>
      <c r="C37" s="45" t="s">
        <v>85</v>
      </c>
      <c r="D37" s="52">
        <v>293</v>
      </c>
      <c r="E37" s="52">
        <v>114</v>
      </c>
      <c r="F37" s="52">
        <v>14</v>
      </c>
      <c r="G37" s="52">
        <v>66</v>
      </c>
      <c r="H37" s="52">
        <v>49</v>
      </c>
      <c r="I37" s="52">
        <v>8</v>
      </c>
      <c r="J37" s="52">
        <v>15</v>
      </c>
      <c r="K37" s="52">
        <v>18</v>
      </c>
      <c r="L37" s="52">
        <v>0</v>
      </c>
      <c r="M37" s="52">
        <v>6</v>
      </c>
      <c r="N37" s="52">
        <v>0</v>
      </c>
      <c r="O37" s="52">
        <v>1</v>
      </c>
      <c r="P37" s="52">
        <v>1</v>
      </c>
      <c r="Q37" s="52">
        <v>0</v>
      </c>
      <c r="R37" s="52">
        <v>0</v>
      </c>
      <c r="S37" s="52">
        <v>1</v>
      </c>
    </row>
    <row r="38" spans="1:19" ht="20.100000000000001" customHeight="1">
      <c r="A38" s="41">
        <v>32</v>
      </c>
      <c r="B38" s="94" t="s">
        <v>86</v>
      </c>
      <c r="C38" s="45" t="s">
        <v>87</v>
      </c>
      <c r="D38" s="52">
        <v>407</v>
      </c>
      <c r="E38" s="52">
        <v>59</v>
      </c>
      <c r="F38" s="52">
        <v>5</v>
      </c>
      <c r="G38" s="52">
        <v>48</v>
      </c>
      <c r="H38" s="52">
        <v>81</v>
      </c>
      <c r="I38" s="52">
        <v>9</v>
      </c>
      <c r="J38" s="52">
        <v>59</v>
      </c>
      <c r="K38" s="52">
        <v>52</v>
      </c>
      <c r="L38" s="52">
        <v>8</v>
      </c>
      <c r="M38" s="52">
        <v>28</v>
      </c>
      <c r="N38" s="52">
        <v>28</v>
      </c>
      <c r="O38" s="52">
        <v>8</v>
      </c>
      <c r="P38" s="52">
        <v>21</v>
      </c>
      <c r="Q38" s="52">
        <v>0</v>
      </c>
      <c r="R38" s="52">
        <v>0</v>
      </c>
      <c r="S38" s="52">
        <v>1</v>
      </c>
    </row>
    <row r="39" spans="1:19" ht="20.100000000000001" customHeight="1">
      <c r="A39" s="41">
        <v>33</v>
      </c>
      <c r="B39" s="94" t="s">
        <v>88</v>
      </c>
      <c r="C39" s="45" t="s">
        <v>89</v>
      </c>
      <c r="D39" s="52">
        <v>505</v>
      </c>
      <c r="E39" s="52">
        <v>83</v>
      </c>
      <c r="F39" s="52">
        <v>46</v>
      </c>
      <c r="G39" s="52">
        <v>107</v>
      </c>
      <c r="H39" s="52">
        <v>64</v>
      </c>
      <c r="I39" s="52">
        <v>49</v>
      </c>
      <c r="J39" s="52">
        <v>43</v>
      </c>
      <c r="K39" s="52">
        <v>32</v>
      </c>
      <c r="L39" s="52">
        <v>14</v>
      </c>
      <c r="M39" s="52">
        <v>26</v>
      </c>
      <c r="N39" s="52">
        <v>5</v>
      </c>
      <c r="O39" s="52">
        <v>10</v>
      </c>
      <c r="P39" s="52">
        <v>24</v>
      </c>
      <c r="Q39" s="52">
        <v>0</v>
      </c>
      <c r="R39" s="52">
        <v>0</v>
      </c>
      <c r="S39" s="52">
        <v>2</v>
      </c>
    </row>
    <row r="40" spans="1:19" ht="20.100000000000001" customHeight="1">
      <c r="A40" s="41">
        <v>34</v>
      </c>
      <c r="B40" s="94" t="s">
        <v>90</v>
      </c>
      <c r="C40" s="45" t="s">
        <v>394</v>
      </c>
      <c r="D40" s="52">
        <v>528</v>
      </c>
      <c r="E40" s="52">
        <v>113</v>
      </c>
      <c r="F40" s="52">
        <v>44</v>
      </c>
      <c r="G40" s="52">
        <v>156</v>
      </c>
      <c r="H40" s="52">
        <v>63</v>
      </c>
      <c r="I40" s="52">
        <v>22</v>
      </c>
      <c r="J40" s="52">
        <v>42</v>
      </c>
      <c r="K40" s="52">
        <v>28</v>
      </c>
      <c r="L40" s="52">
        <v>7</v>
      </c>
      <c r="M40" s="52">
        <v>20</v>
      </c>
      <c r="N40" s="52">
        <v>21</v>
      </c>
      <c r="O40" s="52">
        <v>5</v>
      </c>
      <c r="P40" s="52">
        <v>7</v>
      </c>
      <c r="Q40" s="52">
        <v>0</v>
      </c>
      <c r="R40" s="52">
        <v>0</v>
      </c>
      <c r="S40" s="52">
        <v>0</v>
      </c>
    </row>
    <row r="41" spans="1:19" ht="20.100000000000001" customHeight="1">
      <c r="A41" s="122" t="s">
        <v>170</v>
      </c>
      <c r="B41" s="122"/>
      <c r="C41" s="122"/>
      <c r="D41" s="55">
        <f t="shared" ref="D41:S41" si="0">SUM(D7:D40)</f>
        <v>14445</v>
      </c>
      <c r="E41" s="55">
        <f t="shared" si="0"/>
        <v>3131</v>
      </c>
      <c r="F41" s="55">
        <f t="shared" si="0"/>
        <v>1680</v>
      </c>
      <c r="G41" s="55">
        <f t="shared" si="0"/>
        <v>3625</v>
      </c>
      <c r="H41" s="55">
        <f t="shared" si="0"/>
        <v>1388</v>
      </c>
      <c r="I41" s="55">
        <f t="shared" si="0"/>
        <v>954</v>
      </c>
      <c r="J41" s="55">
        <f t="shared" si="0"/>
        <v>1264</v>
      </c>
      <c r="K41" s="55">
        <f t="shared" si="0"/>
        <v>511</v>
      </c>
      <c r="L41" s="55">
        <f t="shared" si="0"/>
        <v>409</v>
      </c>
      <c r="M41" s="55">
        <f t="shared" si="0"/>
        <v>648</v>
      </c>
      <c r="N41" s="55">
        <f t="shared" si="0"/>
        <v>171</v>
      </c>
      <c r="O41" s="55">
        <f t="shared" si="0"/>
        <v>191</v>
      </c>
      <c r="P41" s="55">
        <f t="shared" si="0"/>
        <v>427</v>
      </c>
      <c r="Q41" s="55">
        <f t="shared" si="0"/>
        <v>0</v>
      </c>
      <c r="R41" s="55">
        <f t="shared" si="0"/>
        <v>9</v>
      </c>
      <c r="S41" s="55">
        <f t="shared" si="0"/>
        <v>37</v>
      </c>
    </row>
  </sheetData>
  <mergeCells count="14">
    <mergeCell ref="A1:S1"/>
    <mergeCell ref="A2:S2"/>
    <mergeCell ref="A3:S3"/>
    <mergeCell ref="A4:S4"/>
    <mergeCell ref="E5:G5"/>
    <mergeCell ref="H5:J5"/>
    <mergeCell ref="K5:M5"/>
    <mergeCell ref="N5:P5"/>
    <mergeCell ref="Q5:S5"/>
    <mergeCell ref="A41:C41"/>
    <mergeCell ref="C5:C6"/>
    <mergeCell ref="B5:B6"/>
    <mergeCell ref="A5:A6"/>
    <mergeCell ref="D5:D6"/>
  </mergeCells>
  <pageMargins left="0" right="0" top="0.25" bottom="0.25" header="0.3" footer="0.3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L26"/>
  <sheetViews>
    <sheetView workbookViewId="0">
      <selection activeCell="P11" sqref="P11"/>
    </sheetView>
  </sheetViews>
  <sheetFormatPr defaultRowHeight="15"/>
  <cols>
    <col min="3" max="3" width="9.140625" style="31"/>
    <col min="6" max="6" width="6.7109375" bestFit="1" customWidth="1"/>
    <col min="9" max="9" width="7.85546875" customWidth="1"/>
    <col min="12" max="12" width="9" bestFit="1" customWidth="1"/>
  </cols>
  <sheetData>
    <row r="1" spans="2:12">
      <c r="B1" s="124" t="s">
        <v>145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2:12" ht="15.75">
      <c r="B2" s="145" t="s">
        <v>332</v>
      </c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2:12" ht="15.75">
      <c r="B3" s="148" t="s">
        <v>199</v>
      </c>
      <c r="C3" s="149"/>
      <c r="D3" s="149"/>
      <c r="E3" s="149"/>
      <c r="F3" s="149"/>
      <c r="G3" s="149"/>
      <c r="H3" s="149"/>
      <c r="I3" s="149"/>
      <c r="J3" s="149"/>
      <c r="K3" s="149"/>
      <c r="L3" s="150"/>
    </row>
    <row r="4" spans="2:12" ht="20.100000000000001" customHeight="1">
      <c r="B4" s="151" t="s">
        <v>186</v>
      </c>
      <c r="C4" s="151" t="s">
        <v>198</v>
      </c>
      <c r="D4" s="152" t="s">
        <v>6</v>
      </c>
      <c r="E4" s="152"/>
      <c r="F4" s="152"/>
      <c r="G4" s="152" t="s">
        <v>7</v>
      </c>
      <c r="H4" s="152"/>
      <c r="I4" s="152"/>
      <c r="J4" s="152" t="s">
        <v>8</v>
      </c>
      <c r="K4" s="152"/>
      <c r="L4" s="152"/>
    </row>
    <row r="5" spans="2:12" ht="20.100000000000001" customHeight="1">
      <c r="B5" s="151"/>
      <c r="C5" s="151"/>
      <c r="D5" s="24" t="s">
        <v>188</v>
      </c>
      <c r="E5" s="24" t="s">
        <v>29</v>
      </c>
      <c r="F5" s="38" t="s">
        <v>30</v>
      </c>
      <c r="G5" s="24" t="s">
        <v>188</v>
      </c>
      <c r="H5" s="24" t="s">
        <v>29</v>
      </c>
      <c r="I5" s="24" t="s">
        <v>30</v>
      </c>
      <c r="J5" s="24" t="s">
        <v>188</v>
      </c>
      <c r="K5" s="24" t="s">
        <v>29</v>
      </c>
      <c r="L5" s="24" t="s">
        <v>30</v>
      </c>
    </row>
    <row r="6" spans="2:12" ht="20.100000000000001" customHeight="1">
      <c r="B6" s="39">
        <v>1</v>
      </c>
      <c r="C6" s="74">
        <v>2019</v>
      </c>
      <c r="D6" s="60">
        <v>437557</v>
      </c>
      <c r="E6" s="60">
        <v>299587</v>
      </c>
      <c r="F6" s="60">
        <v>68.47</v>
      </c>
      <c r="G6" s="60">
        <v>387911</v>
      </c>
      <c r="H6" s="60">
        <v>308749</v>
      </c>
      <c r="I6" s="61">
        <v>79.59</v>
      </c>
      <c r="J6" s="63">
        <v>825468</v>
      </c>
      <c r="K6" s="63">
        <v>608336</v>
      </c>
      <c r="L6" s="62">
        <v>73.7</v>
      </c>
    </row>
    <row r="7" spans="2:12" ht="20.100000000000001" customHeight="1">
      <c r="B7" s="39">
        <v>2</v>
      </c>
      <c r="C7" s="46">
        <v>2018</v>
      </c>
      <c r="D7" s="60">
        <v>445402</v>
      </c>
      <c r="E7" s="60">
        <v>296475</v>
      </c>
      <c r="F7" s="60">
        <f>E7/D7*100</f>
        <v>66.563464016775853</v>
      </c>
      <c r="G7" s="60">
        <v>392686</v>
      </c>
      <c r="H7" s="60">
        <v>306327</v>
      </c>
      <c r="I7" s="61">
        <f>H7/G7*100</f>
        <v>78.008128632036787</v>
      </c>
      <c r="J7" s="63">
        <v>838088</v>
      </c>
      <c r="K7" s="63">
        <v>602802</v>
      </c>
      <c r="L7" s="62">
        <v>71.92585981424385</v>
      </c>
    </row>
    <row r="8" spans="2:12" ht="21.95" customHeight="1">
      <c r="B8" s="39">
        <v>3</v>
      </c>
      <c r="C8" s="46">
        <v>2017</v>
      </c>
      <c r="D8" s="60">
        <v>456115</v>
      </c>
      <c r="E8" s="60">
        <v>284722</v>
      </c>
      <c r="F8" s="60">
        <f>E8/D8*100</f>
        <v>62.423292371441406</v>
      </c>
      <c r="G8" s="60">
        <v>400130</v>
      </c>
      <c r="H8" s="60">
        <v>296447</v>
      </c>
      <c r="I8" s="61">
        <f>H8/G8*100</f>
        <v>74.087671506760302</v>
      </c>
      <c r="J8" s="63">
        <f>D8+G8</f>
        <v>856245</v>
      </c>
      <c r="K8" s="63">
        <f>E8+H8</f>
        <v>581169</v>
      </c>
      <c r="L8" s="62">
        <f>K8/J8*100</f>
        <v>67.874148170208287</v>
      </c>
    </row>
    <row r="9" spans="2:12" ht="21.95" customHeight="1">
      <c r="B9" s="39">
        <v>4</v>
      </c>
      <c r="C9" s="46">
        <v>2016</v>
      </c>
      <c r="D9" s="60">
        <v>441994</v>
      </c>
      <c r="E9" s="60">
        <v>309847</v>
      </c>
      <c r="F9" s="61">
        <f>E9/D9*100</f>
        <v>70.102082833703633</v>
      </c>
      <c r="G9" s="60">
        <v>394274</v>
      </c>
      <c r="H9" s="60">
        <v>317421</v>
      </c>
      <c r="I9" s="61">
        <f>H9/G9*100</f>
        <v>80.50771798292557</v>
      </c>
      <c r="J9" s="63">
        <f>D9+G9</f>
        <v>836268</v>
      </c>
      <c r="K9" s="63">
        <f>E9+H9</f>
        <v>627268</v>
      </c>
      <c r="L9" s="62">
        <f>K9/J9*100</f>
        <v>75.008011785695487</v>
      </c>
    </row>
    <row r="10" spans="2:12" ht="21.95" customHeight="1">
      <c r="B10" s="39">
        <v>5</v>
      </c>
      <c r="C10" s="46">
        <v>2015</v>
      </c>
      <c r="D10" s="60" t="s">
        <v>305</v>
      </c>
      <c r="E10" s="60" t="s">
        <v>306</v>
      </c>
      <c r="F10" s="60" t="s">
        <v>9</v>
      </c>
      <c r="G10" s="60" t="s">
        <v>310</v>
      </c>
      <c r="H10" s="60" t="s">
        <v>311</v>
      </c>
      <c r="I10" s="61" t="s">
        <v>10</v>
      </c>
      <c r="J10" s="63" t="s">
        <v>301</v>
      </c>
      <c r="K10" s="63" t="s">
        <v>303</v>
      </c>
      <c r="L10" s="62" t="s">
        <v>11</v>
      </c>
    </row>
    <row r="11" spans="2:12" ht="21.95" customHeight="1">
      <c r="B11" s="39">
        <v>6</v>
      </c>
      <c r="C11" s="46">
        <v>2014</v>
      </c>
      <c r="D11" s="60" t="s">
        <v>307</v>
      </c>
      <c r="E11" s="60" t="s">
        <v>308</v>
      </c>
      <c r="F11" s="60" t="s">
        <v>189</v>
      </c>
      <c r="G11" s="60" t="s">
        <v>309</v>
      </c>
      <c r="H11" s="60" t="s">
        <v>312</v>
      </c>
      <c r="I11" s="61" t="s">
        <v>104</v>
      </c>
      <c r="J11" s="63" t="s">
        <v>302</v>
      </c>
      <c r="K11" s="63" t="s">
        <v>304</v>
      </c>
      <c r="L11" s="62" t="s">
        <v>190</v>
      </c>
    </row>
    <row r="12" spans="2:12" ht="21.95" customHeight="1">
      <c r="B12" s="39">
        <v>7</v>
      </c>
      <c r="C12" s="46">
        <v>2013</v>
      </c>
      <c r="D12" s="60">
        <v>445654</v>
      </c>
      <c r="E12" s="60">
        <v>326449</v>
      </c>
      <c r="F12" s="60">
        <v>73.25167057852056</v>
      </c>
      <c r="G12" s="60">
        <v>390688</v>
      </c>
      <c r="H12" s="60">
        <v>321502</v>
      </c>
      <c r="I12" s="61">
        <v>82.291240068801713</v>
      </c>
      <c r="J12" s="63">
        <v>836342</v>
      </c>
      <c r="K12" s="63">
        <v>647951</v>
      </c>
      <c r="L12" s="62">
        <v>77.47440640312216</v>
      </c>
    </row>
    <row r="13" spans="2:12" ht="21.95" customHeight="1">
      <c r="B13" s="39">
        <v>8</v>
      </c>
      <c r="C13" s="46">
        <v>2012</v>
      </c>
      <c r="D13" s="60">
        <v>439989</v>
      </c>
      <c r="E13" s="60">
        <v>315623</v>
      </c>
      <c r="F13" s="60">
        <v>71.734293357333939</v>
      </c>
      <c r="G13" s="60">
        <v>385142</v>
      </c>
      <c r="H13" s="60">
        <v>312582</v>
      </c>
      <c r="I13" s="61">
        <v>81.160195460375647</v>
      </c>
      <c r="J13" s="63">
        <v>825131</v>
      </c>
      <c r="K13" s="63">
        <v>628205</v>
      </c>
      <c r="L13" s="62">
        <v>76.13397145422968</v>
      </c>
    </row>
    <row r="14" spans="2:12" ht="21.95" customHeight="1">
      <c r="B14" s="39">
        <v>9</v>
      </c>
      <c r="C14" s="46">
        <v>2011</v>
      </c>
      <c r="D14" s="60">
        <v>454796</v>
      </c>
      <c r="E14" s="60">
        <v>316399</v>
      </c>
      <c r="F14" s="60">
        <v>69.569433328349419</v>
      </c>
      <c r="G14" s="60">
        <v>400678</v>
      </c>
      <c r="H14" s="60">
        <v>315785</v>
      </c>
      <c r="I14" s="61">
        <v>78.812662536999795</v>
      </c>
      <c r="J14" s="63">
        <v>855474</v>
      </c>
      <c r="K14" s="63">
        <v>632184</v>
      </c>
      <c r="L14" s="62">
        <v>73.898680731384005</v>
      </c>
    </row>
    <row r="15" spans="2:12" ht="21.95" customHeight="1">
      <c r="B15" s="39">
        <v>10</v>
      </c>
      <c r="C15" s="46">
        <v>2010</v>
      </c>
      <c r="D15" s="60">
        <v>396254</v>
      </c>
      <c r="E15" s="60">
        <v>252492</v>
      </c>
      <c r="F15" s="60">
        <v>63.72</v>
      </c>
      <c r="G15" s="60">
        <v>365556</v>
      </c>
      <c r="H15" s="60">
        <v>256452</v>
      </c>
      <c r="I15" s="61">
        <v>70.150000000000006</v>
      </c>
      <c r="J15" s="63">
        <v>761810</v>
      </c>
      <c r="K15" s="63">
        <v>508944</v>
      </c>
      <c r="L15" s="62">
        <v>66.81</v>
      </c>
    </row>
    <row r="26" spans="12:12">
      <c r="L26" s="36"/>
    </row>
  </sheetData>
  <mergeCells count="8">
    <mergeCell ref="B1:L1"/>
    <mergeCell ref="B2:L2"/>
    <mergeCell ref="B3:L3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J17"/>
  <sheetViews>
    <sheetView workbookViewId="0">
      <selection activeCell="M8" sqref="M8"/>
    </sheetView>
  </sheetViews>
  <sheetFormatPr defaultRowHeight="15"/>
  <cols>
    <col min="2" max="2" width="5" bestFit="1" customWidth="1"/>
    <col min="3" max="3" width="20.85546875" bestFit="1" customWidth="1"/>
    <col min="4" max="4" width="6.42578125" bestFit="1" customWidth="1"/>
    <col min="5" max="5" width="5.140625" bestFit="1" customWidth="1"/>
    <col min="6" max="6" width="6.42578125" bestFit="1" customWidth="1"/>
    <col min="7" max="7" width="5.140625" bestFit="1" customWidth="1"/>
    <col min="8" max="8" width="6.42578125" bestFit="1" customWidth="1"/>
    <col min="9" max="9" width="5.140625" bestFit="1" customWidth="1"/>
    <col min="10" max="10" width="6.5703125" bestFit="1" customWidth="1"/>
  </cols>
  <sheetData>
    <row r="2" spans="2:10" s="25" customFormat="1" ht="21" customHeight="1">
      <c r="B2" s="124" t="s">
        <v>171</v>
      </c>
      <c r="C2" s="124"/>
      <c r="D2" s="124"/>
      <c r="E2" s="124"/>
      <c r="F2" s="124"/>
      <c r="G2" s="124"/>
      <c r="H2" s="124"/>
      <c r="I2" s="124"/>
      <c r="J2" s="124"/>
    </row>
    <row r="3" spans="2:10" s="25" customFormat="1" ht="20.100000000000001" customHeight="1">
      <c r="B3" s="124" t="s">
        <v>172</v>
      </c>
      <c r="C3" s="124"/>
      <c r="D3" s="124"/>
      <c r="E3" s="124"/>
      <c r="F3" s="124"/>
      <c r="G3" s="124"/>
      <c r="H3" s="124"/>
      <c r="I3" s="124"/>
      <c r="J3" s="124"/>
    </row>
    <row r="4" spans="2:10" s="25" customFormat="1" ht="20.100000000000001" customHeight="1">
      <c r="B4" s="124" t="s">
        <v>328</v>
      </c>
      <c r="C4" s="124"/>
      <c r="D4" s="124"/>
      <c r="E4" s="124"/>
      <c r="F4" s="124"/>
      <c r="G4" s="124"/>
      <c r="H4" s="124"/>
      <c r="I4" s="124"/>
      <c r="J4" s="124"/>
    </row>
    <row r="5" spans="2:10" s="25" customFormat="1" ht="20.100000000000001" customHeight="1">
      <c r="B5" s="124" t="s">
        <v>382</v>
      </c>
      <c r="C5" s="124"/>
      <c r="D5" s="124"/>
      <c r="E5" s="124"/>
      <c r="F5" s="124"/>
      <c r="G5" s="124"/>
      <c r="H5" s="124"/>
      <c r="I5" s="124"/>
      <c r="J5" s="124"/>
    </row>
    <row r="6" spans="2:10" s="25" customFormat="1" ht="20.100000000000001" customHeight="1">
      <c r="B6" s="154" t="s">
        <v>93</v>
      </c>
      <c r="C6" s="112" t="s">
        <v>27</v>
      </c>
      <c r="D6" s="122" t="s">
        <v>138</v>
      </c>
      <c r="E6" s="122"/>
      <c r="F6" s="122" t="s">
        <v>137</v>
      </c>
      <c r="G6" s="122"/>
      <c r="H6" s="153" t="s">
        <v>139</v>
      </c>
      <c r="I6" s="153"/>
      <c r="J6" s="106" t="s">
        <v>8</v>
      </c>
    </row>
    <row r="7" spans="2:10" s="25" customFormat="1" ht="24" customHeight="1">
      <c r="B7" s="154"/>
      <c r="C7" s="112"/>
      <c r="D7" s="94" t="s">
        <v>225</v>
      </c>
      <c r="E7" s="94" t="s">
        <v>226</v>
      </c>
      <c r="F7" s="94" t="s">
        <v>225</v>
      </c>
      <c r="G7" s="94" t="s">
        <v>226</v>
      </c>
      <c r="H7" s="94" t="s">
        <v>225</v>
      </c>
      <c r="I7" s="94" t="s">
        <v>226</v>
      </c>
      <c r="J7" s="106"/>
    </row>
    <row r="8" spans="2:10" ht="20.100000000000001" customHeight="1">
      <c r="B8" s="45" t="s">
        <v>32</v>
      </c>
      <c r="C8" s="45" t="s">
        <v>209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2</v>
      </c>
      <c r="J8" s="63">
        <f t="shared" ref="J8:J17" si="0">SUM(D8:I8)</f>
        <v>2</v>
      </c>
    </row>
    <row r="9" spans="2:10" ht="20.100000000000001" customHeight="1">
      <c r="B9" s="45" t="s">
        <v>46</v>
      </c>
      <c r="C9" s="45" t="s">
        <v>391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1</v>
      </c>
      <c r="J9" s="63">
        <f t="shared" si="0"/>
        <v>1</v>
      </c>
    </row>
    <row r="10" spans="2:10" ht="20.100000000000001" customHeight="1">
      <c r="B10" s="45" t="s">
        <v>51</v>
      </c>
      <c r="C10" s="45" t="s">
        <v>52</v>
      </c>
      <c r="D10" s="60">
        <v>0</v>
      </c>
      <c r="E10" s="60">
        <v>0</v>
      </c>
      <c r="F10" s="60">
        <v>0</v>
      </c>
      <c r="G10" s="60">
        <v>1</v>
      </c>
      <c r="H10" s="60">
        <v>0</v>
      </c>
      <c r="I10" s="60">
        <v>0</v>
      </c>
      <c r="J10" s="63">
        <f t="shared" si="0"/>
        <v>1</v>
      </c>
    </row>
    <row r="11" spans="2:10" ht="20.100000000000001" customHeight="1">
      <c r="B11" s="45" t="s">
        <v>63</v>
      </c>
      <c r="C11" s="45" t="s">
        <v>64</v>
      </c>
      <c r="D11" s="60">
        <v>1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3">
        <f t="shared" si="0"/>
        <v>1</v>
      </c>
    </row>
    <row r="12" spans="2:10" ht="20.100000000000001" customHeight="1">
      <c r="B12" s="45" t="s">
        <v>72</v>
      </c>
      <c r="C12" s="45" t="s">
        <v>73</v>
      </c>
      <c r="D12" s="60">
        <v>0</v>
      </c>
      <c r="E12" s="60">
        <v>5</v>
      </c>
      <c r="F12" s="60">
        <v>0</v>
      </c>
      <c r="G12" s="60">
        <v>0</v>
      </c>
      <c r="H12" s="60">
        <v>0</v>
      </c>
      <c r="I12" s="60">
        <v>0</v>
      </c>
      <c r="J12" s="63">
        <f t="shared" si="0"/>
        <v>5</v>
      </c>
    </row>
    <row r="13" spans="2:10" ht="20.100000000000001" customHeight="1">
      <c r="B13" s="45" t="s">
        <v>74</v>
      </c>
      <c r="C13" s="45" t="s">
        <v>75</v>
      </c>
      <c r="D13" s="60">
        <v>1</v>
      </c>
      <c r="E13" s="60">
        <v>4</v>
      </c>
      <c r="F13" s="60">
        <v>0</v>
      </c>
      <c r="G13" s="60">
        <v>1</v>
      </c>
      <c r="H13" s="60">
        <v>0</v>
      </c>
      <c r="I13" s="60">
        <v>0</v>
      </c>
      <c r="J13" s="63">
        <f t="shared" si="0"/>
        <v>6</v>
      </c>
    </row>
    <row r="14" spans="2:10" ht="20.100000000000001" customHeight="1">
      <c r="B14" s="45" t="s">
        <v>76</v>
      </c>
      <c r="C14" s="45" t="s">
        <v>77</v>
      </c>
      <c r="D14" s="60">
        <v>0</v>
      </c>
      <c r="E14" s="60">
        <v>0</v>
      </c>
      <c r="F14" s="60">
        <v>0</v>
      </c>
      <c r="G14" s="60">
        <v>2</v>
      </c>
      <c r="H14" s="60">
        <v>0</v>
      </c>
      <c r="I14" s="60">
        <v>0</v>
      </c>
      <c r="J14" s="63">
        <f t="shared" si="0"/>
        <v>2</v>
      </c>
    </row>
    <row r="15" spans="2:10" ht="20.100000000000001" customHeight="1">
      <c r="B15" s="45" t="s">
        <v>81</v>
      </c>
      <c r="C15" s="45" t="s">
        <v>82</v>
      </c>
      <c r="D15" s="60">
        <v>0</v>
      </c>
      <c r="E15" s="60">
        <v>2</v>
      </c>
      <c r="F15" s="60">
        <v>0</v>
      </c>
      <c r="G15" s="60">
        <v>0</v>
      </c>
      <c r="H15" s="60">
        <v>0</v>
      </c>
      <c r="I15" s="60">
        <v>0</v>
      </c>
      <c r="J15" s="63">
        <f t="shared" si="0"/>
        <v>2</v>
      </c>
    </row>
    <row r="16" spans="2:10" ht="20.100000000000001" customHeight="1">
      <c r="B16" s="45" t="s">
        <v>84</v>
      </c>
      <c r="C16" s="45" t="s">
        <v>85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3">
        <f t="shared" si="0"/>
        <v>1</v>
      </c>
    </row>
    <row r="17" spans="2:10">
      <c r="B17" s="132" t="s">
        <v>170</v>
      </c>
      <c r="C17" s="132"/>
      <c r="D17" s="9">
        <f t="shared" ref="D17:I17" si="1">SUM(D8:D16)</f>
        <v>2</v>
      </c>
      <c r="E17" s="9">
        <f t="shared" si="1"/>
        <v>11</v>
      </c>
      <c r="F17" s="9">
        <f t="shared" si="1"/>
        <v>0</v>
      </c>
      <c r="G17" s="9">
        <f t="shared" si="1"/>
        <v>4</v>
      </c>
      <c r="H17" s="9">
        <f t="shared" si="1"/>
        <v>1</v>
      </c>
      <c r="I17" s="9">
        <f t="shared" si="1"/>
        <v>3</v>
      </c>
      <c r="J17" s="89">
        <f t="shared" si="0"/>
        <v>21</v>
      </c>
    </row>
  </sheetData>
  <mergeCells count="11">
    <mergeCell ref="B17:C17"/>
    <mergeCell ref="J6:J7"/>
    <mergeCell ref="B2:J2"/>
    <mergeCell ref="B3:J3"/>
    <mergeCell ref="B4:J4"/>
    <mergeCell ref="B5:J5"/>
    <mergeCell ref="D6:E6"/>
    <mergeCell ref="F6:G6"/>
    <mergeCell ref="H6:I6"/>
    <mergeCell ref="B6:B7"/>
    <mergeCell ref="C6:C7"/>
  </mergeCells>
  <pageMargins left="2.2000000000000002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K42"/>
  <sheetViews>
    <sheetView topLeftCell="A31" workbookViewId="0"/>
  </sheetViews>
  <sheetFormatPr defaultRowHeight="15.75"/>
  <cols>
    <col min="2" max="2" width="6.42578125" style="31" bestFit="1" customWidth="1"/>
    <col min="3" max="3" width="6.42578125" bestFit="1" customWidth="1"/>
    <col min="4" max="4" width="23.5703125" style="17" bestFit="1" customWidth="1"/>
    <col min="5" max="5" width="12.28515625" customWidth="1"/>
    <col min="6" max="6" width="12.42578125" customWidth="1"/>
    <col min="7" max="7" width="11.5703125" customWidth="1"/>
    <col min="8" max="8" width="11.85546875" customWidth="1"/>
    <col min="9" max="9" width="11.5703125" customWidth="1"/>
    <col min="10" max="10" width="12.5703125" customWidth="1"/>
    <col min="11" max="11" width="11.85546875" style="18" customWidth="1"/>
  </cols>
  <sheetData>
    <row r="2" spans="2:11" ht="20.100000000000001" customHeight="1">
      <c r="B2" s="119" t="s">
        <v>94</v>
      </c>
      <c r="C2" s="120"/>
      <c r="D2" s="120"/>
      <c r="E2" s="120"/>
      <c r="F2" s="120"/>
      <c r="G2" s="120"/>
      <c r="H2" s="120"/>
      <c r="I2" s="120"/>
      <c r="J2" s="120"/>
      <c r="K2" s="121"/>
    </row>
    <row r="3" spans="2:11" ht="20.100000000000001" customHeight="1">
      <c r="B3" s="119" t="s">
        <v>175</v>
      </c>
      <c r="C3" s="120"/>
      <c r="D3" s="120"/>
      <c r="E3" s="120"/>
      <c r="F3" s="120"/>
      <c r="G3" s="120"/>
      <c r="H3" s="120"/>
      <c r="I3" s="120"/>
      <c r="J3" s="120"/>
      <c r="K3" s="121"/>
    </row>
    <row r="4" spans="2:11" ht="20.100000000000001" customHeight="1">
      <c r="B4" s="119" t="s">
        <v>328</v>
      </c>
      <c r="C4" s="120"/>
      <c r="D4" s="120"/>
      <c r="E4" s="120"/>
      <c r="F4" s="120"/>
      <c r="G4" s="120"/>
      <c r="H4" s="120"/>
      <c r="I4" s="120"/>
      <c r="J4" s="120"/>
      <c r="K4" s="121"/>
    </row>
    <row r="5" spans="2:11" ht="20.100000000000001" customHeight="1">
      <c r="B5" s="119" t="s">
        <v>176</v>
      </c>
      <c r="C5" s="120"/>
      <c r="D5" s="120"/>
      <c r="E5" s="120"/>
      <c r="F5" s="120"/>
      <c r="G5" s="120"/>
      <c r="H5" s="120"/>
      <c r="I5" s="120"/>
      <c r="J5" s="120"/>
      <c r="K5" s="121"/>
    </row>
    <row r="6" spans="2:11" ht="20.100000000000001" customHeight="1">
      <c r="B6" s="136" t="s">
        <v>25</v>
      </c>
      <c r="C6" s="136" t="s">
        <v>93</v>
      </c>
      <c r="D6" s="155" t="s">
        <v>27</v>
      </c>
      <c r="E6" s="119" t="s">
        <v>13</v>
      </c>
      <c r="F6" s="120"/>
      <c r="G6" s="120"/>
      <c r="H6" s="119" t="s">
        <v>29</v>
      </c>
      <c r="I6" s="120"/>
      <c r="J6" s="120"/>
      <c r="K6" s="136" t="s">
        <v>131</v>
      </c>
    </row>
    <row r="7" spans="2:11" ht="20.100000000000001" customHeight="1">
      <c r="B7" s="137"/>
      <c r="C7" s="137"/>
      <c r="D7" s="156"/>
      <c r="E7" s="15" t="s">
        <v>6</v>
      </c>
      <c r="F7" s="15" t="s">
        <v>7</v>
      </c>
      <c r="G7" s="15" t="s">
        <v>8</v>
      </c>
      <c r="H7" s="15" t="s">
        <v>6</v>
      </c>
      <c r="I7" s="15" t="s">
        <v>7</v>
      </c>
      <c r="J7" s="15" t="s">
        <v>8</v>
      </c>
      <c r="K7" s="137"/>
    </row>
    <row r="8" spans="2:11" ht="20.100000000000001" customHeight="1">
      <c r="B8" s="41">
        <v>1</v>
      </c>
      <c r="C8" s="94" t="s">
        <v>31</v>
      </c>
      <c r="D8" s="16" t="s">
        <v>208</v>
      </c>
      <c r="E8" s="60">
        <v>3199</v>
      </c>
      <c r="F8" s="60">
        <v>1684</v>
      </c>
      <c r="G8" s="60">
        <v>4883</v>
      </c>
      <c r="H8" s="60">
        <v>908</v>
      </c>
      <c r="I8" s="60">
        <v>613</v>
      </c>
      <c r="J8" s="60">
        <v>1521</v>
      </c>
      <c r="K8" s="61">
        <v>31.15</v>
      </c>
    </row>
    <row r="9" spans="2:11" ht="20.100000000000001" customHeight="1">
      <c r="B9" s="41">
        <v>2</v>
      </c>
      <c r="C9" s="94" t="s">
        <v>32</v>
      </c>
      <c r="D9" s="16" t="s">
        <v>209</v>
      </c>
      <c r="E9" s="60">
        <v>5688</v>
      </c>
      <c r="F9" s="60">
        <v>2905</v>
      </c>
      <c r="G9" s="60">
        <v>8593</v>
      </c>
      <c r="H9" s="60">
        <v>1409</v>
      </c>
      <c r="I9" s="60">
        <v>1013</v>
      </c>
      <c r="J9" s="60">
        <v>2422</v>
      </c>
      <c r="K9" s="60">
        <v>28.19</v>
      </c>
    </row>
    <row r="10" spans="2:11" ht="20.100000000000001" customHeight="1">
      <c r="B10" s="41">
        <v>3</v>
      </c>
      <c r="C10" s="94" t="s">
        <v>33</v>
      </c>
      <c r="D10" s="16" t="s">
        <v>34</v>
      </c>
      <c r="E10" s="60">
        <v>367</v>
      </c>
      <c r="F10" s="60">
        <v>145</v>
      </c>
      <c r="G10" s="60">
        <v>512</v>
      </c>
      <c r="H10" s="60">
        <v>165</v>
      </c>
      <c r="I10" s="60">
        <v>77</v>
      </c>
      <c r="J10" s="60">
        <v>242</v>
      </c>
      <c r="K10" s="60">
        <v>47.27</v>
      </c>
    </row>
    <row r="11" spans="2:11" ht="20.100000000000001" customHeight="1">
      <c r="B11" s="41">
        <v>4</v>
      </c>
      <c r="C11" s="94" t="s">
        <v>35</v>
      </c>
      <c r="D11" s="16" t="s">
        <v>206</v>
      </c>
      <c r="E11" s="60">
        <v>391</v>
      </c>
      <c r="F11" s="60">
        <v>160</v>
      </c>
      <c r="G11" s="60">
        <v>551</v>
      </c>
      <c r="H11" s="60">
        <v>156</v>
      </c>
      <c r="I11" s="60">
        <v>72</v>
      </c>
      <c r="J11" s="60">
        <v>228</v>
      </c>
      <c r="K11" s="60">
        <v>41.38</v>
      </c>
    </row>
    <row r="12" spans="2:11" ht="20.100000000000001" customHeight="1">
      <c r="B12" s="41">
        <v>5</v>
      </c>
      <c r="C12" s="94" t="s">
        <v>36</v>
      </c>
      <c r="D12" s="16" t="s">
        <v>37</v>
      </c>
      <c r="E12" s="60">
        <v>1475</v>
      </c>
      <c r="F12" s="60">
        <v>665</v>
      </c>
      <c r="G12" s="60">
        <v>2140</v>
      </c>
      <c r="H12" s="60">
        <v>524</v>
      </c>
      <c r="I12" s="60">
        <v>302</v>
      </c>
      <c r="J12" s="60">
        <v>826</v>
      </c>
      <c r="K12" s="60">
        <v>38.6</v>
      </c>
    </row>
    <row r="13" spans="2:11" ht="20.100000000000001" customHeight="1">
      <c r="B13" s="41">
        <v>6</v>
      </c>
      <c r="C13" s="94" t="s">
        <v>38</v>
      </c>
      <c r="D13" s="16" t="s">
        <v>39</v>
      </c>
      <c r="E13" s="60">
        <v>561</v>
      </c>
      <c r="F13" s="60">
        <v>263</v>
      </c>
      <c r="G13" s="60">
        <v>824</v>
      </c>
      <c r="H13" s="60">
        <v>177</v>
      </c>
      <c r="I13" s="60">
        <v>97</v>
      </c>
      <c r="J13" s="60">
        <v>274</v>
      </c>
      <c r="K13" s="60">
        <v>33.25</v>
      </c>
    </row>
    <row r="14" spans="2:11" ht="20.100000000000001" customHeight="1">
      <c r="B14" s="41">
        <v>7</v>
      </c>
      <c r="C14" s="94" t="s">
        <v>40</v>
      </c>
      <c r="D14" s="16" t="s">
        <v>41</v>
      </c>
      <c r="E14" s="60">
        <v>303</v>
      </c>
      <c r="F14" s="60">
        <v>101</v>
      </c>
      <c r="G14" s="60">
        <v>404</v>
      </c>
      <c r="H14" s="60">
        <v>99</v>
      </c>
      <c r="I14" s="60">
        <v>39</v>
      </c>
      <c r="J14" s="60">
        <v>138</v>
      </c>
      <c r="K14" s="60">
        <v>34.159999999999997</v>
      </c>
    </row>
    <row r="15" spans="2:11" ht="20.100000000000001" customHeight="1">
      <c r="B15" s="41">
        <v>8</v>
      </c>
      <c r="C15" s="94" t="s">
        <v>42</v>
      </c>
      <c r="D15" s="16" t="s">
        <v>390</v>
      </c>
      <c r="E15" s="60">
        <v>1188</v>
      </c>
      <c r="F15" s="60">
        <v>423</v>
      </c>
      <c r="G15" s="60">
        <v>1611</v>
      </c>
      <c r="H15" s="60">
        <v>411</v>
      </c>
      <c r="I15" s="60">
        <v>162</v>
      </c>
      <c r="J15" s="60">
        <v>573</v>
      </c>
      <c r="K15" s="60">
        <v>35.57</v>
      </c>
    </row>
    <row r="16" spans="2:11" ht="20.100000000000001" customHeight="1">
      <c r="B16" s="41">
        <v>9</v>
      </c>
      <c r="C16" s="94" t="s">
        <v>44</v>
      </c>
      <c r="D16" s="16" t="s">
        <v>45</v>
      </c>
      <c r="E16" s="60">
        <v>691</v>
      </c>
      <c r="F16" s="60">
        <v>279</v>
      </c>
      <c r="G16" s="60">
        <v>970</v>
      </c>
      <c r="H16" s="60">
        <v>172</v>
      </c>
      <c r="I16" s="60">
        <v>90</v>
      </c>
      <c r="J16" s="60">
        <v>262</v>
      </c>
      <c r="K16" s="60">
        <v>27.01</v>
      </c>
    </row>
    <row r="17" spans="2:11" ht="20.100000000000001" customHeight="1">
      <c r="B17" s="41">
        <v>10</v>
      </c>
      <c r="C17" s="94" t="s">
        <v>46</v>
      </c>
      <c r="D17" s="16" t="s">
        <v>391</v>
      </c>
      <c r="E17" s="60">
        <v>1745</v>
      </c>
      <c r="F17" s="60">
        <v>684</v>
      </c>
      <c r="G17" s="60">
        <v>2429</v>
      </c>
      <c r="H17" s="60">
        <v>557</v>
      </c>
      <c r="I17" s="60">
        <v>244</v>
      </c>
      <c r="J17" s="60">
        <v>801</v>
      </c>
      <c r="K17" s="60">
        <v>32.979999999999997</v>
      </c>
    </row>
    <row r="18" spans="2:11" ht="20.100000000000001" customHeight="1">
      <c r="B18" s="41">
        <v>11</v>
      </c>
      <c r="C18" s="94" t="s">
        <v>47</v>
      </c>
      <c r="D18" s="16" t="s">
        <v>48</v>
      </c>
      <c r="E18" s="60">
        <v>988</v>
      </c>
      <c r="F18" s="60">
        <v>403</v>
      </c>
      <c r="G18" s="60">
        <v>1391</v>
      </c>
      <c r="H18" s="60">
        <v>417</v>
      </c>
      <c r="I18" s="60">
        <v>181</v>
      </c>
      <c r="J18" s="60">
        <v>598</v>
      </c>
      <c r="K18" s="60">
        <v>42.99</v>
      </c>
    </row>
    <row r="19" spans="2:11" ht="20.100000000000001" customHeight="1">
      <c r="B19" s="41">
        <v>12</v>
      </c>
      <c r="C19" s="94" t="s">
        <v>49</v>
      </c>
      <c r="D19" s="16" t="s">
        <v>50</v>
      </c>
      <c r="E19" s="60">
        <v>492</v>
      </c>
      <c r="F19" s="60">
        <v>218</v>
      </c>
      <c r="G19" s="60">
        <v>710</v>
      </c>
      <c r="H19" s="60">
        <v>172</v>
      </c>
      <c r="I19" s="60">
        <v>110</v>
      </c>
      <c r="J19" s="60">
        <v>282</v>
      </c>
      <c r="K19" s="60">
        <v>39.72</v>
      </c>
    </row>
    <row r="20" spans="2:11" ht="20.100000000000001" customHeight="1">
      <c r="B20" s="41">
        <v>13</v>
      </c>
      <c r="C20" s="94" t="s">
        <v>51</v>
      </c>
      <c r="D20" s="16" t="s">
        <v>52</v>
      </c>
      <c r="E20" s="60">
        <v>1705</v>
      </c>
      <c r="F20" s="60">
        <v>537</v>
      </c>
      <c r="G20" s="60">
        <v>2242</v>
      </c>
      <c r="H20" s="60">
        <v>598</v>
      </c>
      <c r="I20" s="60">
        <v>256</v>
      </c>
      <c r="J20" s="60">
        <v>854</v>
      </c>
      <c r="K20" s="60">
        <v>38.090000000000003</v>
      </c>
    </row>
    <row r="21" spans="2:11" ht="20.100000000000001" customHeight="1">
      <c r="B21" s="41">
        <v>14</v>
      </c>
      <c r="C21" s="94" t="s">
        <v>53</v>
      </c>
      <c r="D21" s="16" t="s">
        <v>54</v>
      </c>
      <c r="E21" s="60">
        <v>298</v>
      </c>
      <c r="F21" s="60">
        <v>144</v>
      </c>
      <c r="G21" s="60">
        <v>442</v>
      </c>
      <c r="H21" s="60">
        <v>88</v>
      </c>
      <c r="I21" s="60">
        <v>49</v>
      </c>
      <c r="J21" s="60">
        <v>137</v>
      </c>
      <c r="K21" s="60">
        <v>31</v>
      </c>
    </row>
    <row r="22" spans="2:11" ht="20.100000000000001" customHeight="1">
      <c r="B22" s="41">
        <v>15</v>
      </c>
      <c r="C22" s="94" t="s">
        <v>55</v>
      </c>
      <c r="D22" s="16" t="s">
        <v>56</v>
      </c>
      <c r="E22" s="60">
        <v>1079</v>
      </c>
      <c r="F22" s="60">
        <v>434</v>
      </c>
      <c r="G22" s="60">
        <v>1513</v>
      </c>
      <c r="H22" s="60">
        <v>460</v>
      </c>
      <c r="I22" s="60">
        <v>219</v>
      </c>
      <c r="J22" s="60">
        <v>679</v>
      </c>
      <c r="K22" s="60">
        <v>44.88</v>
      </c>
    </row>
    <row r="23" spans="2:11" ht="20.100000000000001" customHeight="1">
      <c r="B23" s="41">
        <v>16</v>
      </c>
      <c r="C23" s="94" t="s">
        <v>57</v>
      </c>
      <c r="D23" s="16" t="s">
        <v>58</v>
      </c>
      <c r="E23" s="60">
        <v>789</v>
      </c>
      <c r="F23" s="60">
        <v>335</v>
      </c>
      <c r="G23" s="60">
        <v>1124</v>
      </c>
      <c r="H23" s="60">
        <v>371</v>
      </c>
      <c r="I23" s="60">
        <v>186</v>
      </c>
      <c r="J23" s="60">
        <v>557</v>
      </c>
      <c r="K23" s="60">
        <v>49.56</v>
      </c>
    </row>
    <row r="24" spans="2:11" ht="20.100000000000001" customHeight="1">
      <c r="B24" s="41">
        <v>17</v>
      </c>
      <c r="C24" s="94" t="s">
        <v>59</v>
      </c>
      <c r="D24" s="16" t="s">
        <v>60</v>
      </c>
      <c r="E24" s="60">
        <v>706</v>
      </c>
      <c r="F24" s="60">
        <v>368</v>
      </c>
      <c r="G24" s="60">
        <v>1074</v>
      </c>
      <c r="H24" s="60">
        <v>284</v>
      </c>
      <c r="I24" s="60">
        <v>166</v>
      </c>
      <c r="J24" s="60">
        <v>450</v>
      </c>
      <c r="K24" s="60">
        <v>41.9</v>
      </c>
    </row>
    <row r="25" spans="2:11" ht="20.100000000000001" customHeight="1">
      <c r="B25" s="41">
        <v>18</v>
      </c>
      <c r="C25" s="94" t="s">
        <v>61</v>
      </c>
      <c r="D25" s="16" t="s">
        <v>62</v>
      </c>
      <c r="E25" s="60">
        <v>1335</v>
      </c>
      <c r="F25" s="60">
        <v>690</v>
      </c>
      <c r="G25" s="60">
        <v>2025</v>
      </c>
      <c r="H25" s="60">
        <v>487</v>
      </c>
      <c r="I25" s="60">
        <v>309</v>
      </c>
      <c r="J25" s="60">
        <v>796</v>
      </c>
      <c r="K25" s="60">
        <v>39.31</v>
      </c>
    </row>
    <row r="26" spans="2:11" ht="20.100000000000001" customHeight="1">
      <c r="B26" s="41">
        <v>19</v>
      </c>
      <c r="C26" s="94" t="s">
        <v>63</v>
      </c>
      <c r="D26" s="16" t="s">
        <v>64</v>
      </c>
      <c r="E26" s="60">
        <v>909</v>
      </c>
      <c r="F26" s="60">
        <v>399</v>
      </c>
      <c r="G26" s="60">
        <v>1308</v>
      </c>
      <c r="H26" s="60">
        <v>346</v>
      </c>
      <c r="I26" s="60">
        <v>169</v>
      </c>
      <c r="J26" s="60">
        <v>515</v>
      </c>
      <c r="K26" s="60">
        <v>39.369999999999997</v>
      </c>
    </row>
    <row r="27" spans="2:11" ht="20.100000000000001" customHeight="1">
      <c r="B27" s="41">
        <v>20</v>
      </c>
      <c r="C27" s="94" t="s">
        <v>65</v>
      </c>
      <c r="D27" s="16" t="s">
        <v>66</v>
      </c>
      <c r="E27" s="60">
        <v>729</v>
      </c>
      <c r="F27" s="60">
        <v>257</v>
      </c>
      <c r="G27" s="60">
        <v>986</v>
      </c>
      <c r="H27" s="60">
        <v>195</v>
      </c>
      <c r="I27" s="60">
        <v>89</v>
      </c>
      <c r="J27" s="60">
        <v>284</v>
      </c>
      <c r="K27" s="60">
        <v>28.8</v>
      </c>
    </row>
    <row r="28" spans="2:11" ht="20.100000000000001" customHeight="1">
      <c r="B28" s="41">
        <v>21</v>
      </c>
      <c r="C28" s="94" t="s">
        <v>67</v>
      </c>
      <c r="D28" s="16" t="s">
        <v>68</v>
      </c>
      <c r="E28" s="60">
        <v>828</v>
      </c>
      <c r="F28" s="60">
        <v>279</v>
      </c>
      <c r="G28" s="60">
        <v>1107</v>
      </c>
      <c r="H28" s="60">
        <v>203</v>
      </c>
      <c r="I28" s="60">
        <v>87</v>
      </c>
      <c r="J28" s="60">
        <v>290</v>
      </c>
      <c r="K28" s="60">
        <v>26.2</v>
      </c>
    </row>
    <row r="29" spans="2:11" ht="20.100000000000001" customHeight="1">
      <c r="B29" s="41">
        <v>22</v>
      </c>
      <c r="C29" s="94" t="s">
        <v>69</v>
      </c>
      <c r="D29" s="16" t="s">
        <v>70</v>
      </c>
      <c r="E29" s="60">
        <v>744</v>
      </c>
      <c r="F29" s="60">
        <v>189</v>
      </c>
      <c r="G29" s="60">
        <v>933</v>
      </c>
      <c r="H29" s="60">
        <v>161</v>
      </c>
      <c r="I29" s="60">
        <v>51</v>
      </c>
      <c r="J29" s="60">
        <v>212</v>
      </c>
      <c r="K29" s="60">
        <v>22.72</v>
      </c>
    </row>
    <row r="30" spans="2:11" ht="20.100000000000001" customHeight="1">
      <c r="B30" s="41">
        <v>23</v>
      </c>
      <c r="C30" s="94" t="s">
        <v>71</v>
      </c>
      <c r="D30" s="16" t="s">
        <v>392</v>
      </c>
      <c r="E30" s="60">
        <v>773</v>
      </c>
      <c r="F30" s="60">
        <v>138</v>
      </c>
      <c r="G30" s="60">
        <v>911</v>
      </c>
      <c r="H30" s="60">
        <v>282</v>
      </c>
      <c r="I30" s="60">
        <v>63</v>
      </c>
      <c r="J30" s="60">
        <v>345</v>
      </c>
      <c r="K30" s="60">
        <v>37.869999999999997</v>
      </c>
    </row>
    <row r="31" spans="2:11" ht="20.100000000000001" customHeight="1">
      <c r="B31" s="41">
        <v>24</v>
      </c>
      <c r="C31" s="94" t="s">
        <v>72</v>
      </c>
      <c r="D31" s="16" t="s">
        <v>73</v>
      </c>
      <c r="E31" s="60">
        <v>622</v>
      </c>
      <c r="F31" s="60">
        <v>145</v>
      </c>
      <c r="G31" s="60">
        <v>767</v>
      </c>
      <c r="H31" s="60">
        <v>204</v>
      </c>
      <c r="I31" s="60">
        <v>56</v>
      </c>
      <c r="J31" s="60">
        <v>260</v>
      </c>
      <c r="K31" s="60">
        <v>33.9</v>
      </c>
    </row>
    <row r="32" spans="2:11" ht="20.100000000000001" customHeight="1">
      <c r="B32" s="41">
        <v>25</v>
      </c>
      <c r="C32" s="94" t="s">
        <v>74</v>
      </c>
      <c r="D32" s="16" t="s">
        <v>75</v>
      </c>
      <c r="E32" s="60">
        <v>2324</v>
      </c>
      <c r="F32" s="60">
        <v>722</v>
      </c>
      <c r="G32" s="60">
        <v>3046</v>
      </c>
      <c r="H32" s="60">
        <v>830</v>
      </c>
      <c r="I32" s="60">
        <v>303</v>
      </c>
      <c r="J32" s="60">
        <v>1133</v>
      </c>
      <c r="K32" s="60">
        <v>37.200000000000003</v>
      </c>
    </row>
    <row r="33" spans="2:11" ht="20.100000000000001" customHeight="1">
      <c r="B33" s="41">
        <v>26</v>
      </c>
      <c r="C33" s="94" t="s">
        <v>76</v>
      </c>
      <c r="D33" s="16" t="s">
        <v>77</v>
      </c>
      <c r="E33" s="60">
        <v>997</v>
      </c>
      <c r="F33" s="60">
        <v>266</v>
      </c>
      <c r="G33" s="60">
        <v>1263</v>
      </c>
      <c r="H33" s="60">
        <v>235</v>
      </c>
      <c r="I33" s="60">
        <v>76</v>
      </c>
      <c r="J33" s="60">
        <v>311</v>
      </c>
      <c r="K33" s="60">
        <v>24.62</v>
      </c>
    </row>
    <row r="34" spans="2:11" ht="20.100000000000001" customHeight="1">
      <c r="B34" s="41">
        <v>27</v>
      </c>
      <c r="C34" s="94" t="s">
        <v>78</v>
      </c>
      <c r="D34" s="16" t="s">
        <v>79</v>
      </c>
      <c r="E34" s="60">
        <v>426</v>
      </c>
      <c r="F34" s="60">
        <v>190</v>
      </c>
      <c r="G34" s="60">
        <v>616</v>
      </c>
      <c r="H34" s="60">
        <v>145</v>
      </c>
      <c r="I34" s="60">
        <v>73</v>
      </c>
      <c r="J34" s="60">
        <v>218</v>
      </c>
      <c r="K34" s="60">
        <v>35.39</v>
      </c>
    </row>
    <row r="35" spans="2:11" ht="20.100000000000001" customHeight="1">
      <c r="B35" s="41">
        <v>28</v>
      </c>
      <c r="C35" s="94" t="s">
        <v>80</v>
      </c>
      <c r="D35" s="16" t="s">
        <v>207</v>
      </c>
      <c r="E35" s="60">
        <v>236</v>
      </c>
      <c r="F35" s="60">
        <v>54</v>
      </c>
      <c r="G35" s="60">
        <v>290</v>
      </c>
      <c r="H35" s="60">
        <v>74</v>
      </c>
      <c r="I35" s="60">
        <v>17</v>
      </c>
      <c r="J35" s="60">
        <v>91</v>
      </c>
      <c r="K35" s="61">
        <v>31.38</v>
      </c>
    </row>
    <row r="36" spans="2:11" ht="20.100000000000001" customHeight="1">
      <c r="B36" s="41">
        <v>29</v>
      </c>
      <c r="C36" s="94" t="s">
        <v>81</v>
      </c>
      <c r="D36" s="16" t="s">
        <v>82</v>
      </c>
      <c r="E36" s="60">
        <v>3791</v>
      </c>
      <c r="F36" s="60">
        <v>1647</v>
      </c>
      <c r="G36" s="60">
        <v>5438</v>
      </c>
      <c r="H36" s="60">
        <v>969</v>
      </c>
      <c r="I36" s="60">
        <v>552</v>
      </c>
      <c r="J36" s="60">
        <v>1521</v>
      </c>
      <c r="K36" s="61">
        <v>27.97</v>
      </c>
    </row>
    <row r="37" spans="2:11" ht="20.100000000000001" customHeight="1">
      <c r="B37" s="41">
        <v>30</v>
      </c>
      <c r="C37" s="94" t="s">
        <v>83</v>
      </c>
      <c r="D37" s="16" t="s">
        <v>393</v>
      </c>
      <c r="E37" s="60">
        <v>3151</v>
      </c>
      <c r="F37" s="60">
        <v>1295</v>
      </c>
      <c r="G37" s="60">
        <v>4446</v>
      </c>
      <c r="H37" s="60">
        <v>691</v>
      </c>
      <c r="I37" s="60">
        <v>394</v>
      </c>
      <c r="J37" s="60">
        <v>1085</v>
      </c>
      <c r="K37" s="60">
        <v>24.4</v>
      </c>
    </row>
    <row r="38" spans="2:11" ht="20.100000000000001" customHeight="1">
      <c r="B38" s="41">
        <v>31</v>
      </c>
      <c r="C38" s="94" t="s">
        <v>84</v>
      </c>
      <c r="D38" s="16" t="s">
        <v>85</v>
      </c>
      <c r="E38" s="60">
        <v>876</v>
      </c>
      <c r="F38" s="60">
        <v>363</v>
      </c>
      <c r="G38" s="60">
        <v>1239</v>
      </c>
      <c r="H38" s="60">
        <v>273</v>
      </c>
      <c r="I38" s="60">
        <v>120</v>
      </c>
      <c r="J38" s="60">
        <v>393</v>
      </c>
      <c r="K38" s="60">
        <v>31.72</v>
      </c>
    </row>
    <row r="39" spans="2:11" ht="20.100000000000001" customHeight="1">
      <c r="B39" s="41">
        <v>32</v>
      </c>
      <c r="C39" s="94" t="s">
        <v>86</v>
      </c>
      <c r="D39" s="16" t="s">
        <v>87</v>
      </c>
      <c r="E39" s="60">
        <v>2214</v>
      </c>
      <c r="F39" s="60">
        <v>1074</v>
      </c>
      <c r="G39" s="60">
        <v>3288</v>
      </c>
      <c r="H39" s="60">
        <v>546</v>
      </c>
      <c r="I39" s="60">
        <v>311</v>
      </c>
      <c r="J39" s="60">
        <v>857</v>
      </c>
      <c r="K39" s="60">
        <v>26.06</v>
      </c>
    </row>
    <row r="40" spans="2:11" ht="20.100000000000001" customHeight="1">
      <c r="B40" s="41">
        <v>33</v>
      </c>
      <c r="C40" s="94" t="s">
        <v>88</v>
      </c>
      <c r="D40" s="16" t="s">
        <v>89</v>
      </c>
      <c r="E40" s="60">
        <v>2745</v>
      </c>
      <c r="F40" s="60">
        <v>1401</v>
      </c>
      <c r="G40" s="60">
        <v>4146</v>
      </c>
      <c r="H40" s="60">
        <v>882</v>
      </c>
      <c r="I40" s="60">
        <v>537</v>
      </c>
      <c r="J40" s="60">
        <v>1419</v>
      </c>
      <c r="K40" s="60">
        <v>34.229999999999997</v>
      </c>
    </row>
    <row r="41" spans="2:11" ht="20.100000000000001" customHeight="1">
      <c r="B41" s="41">
        <v>34</v>
      </c>
      <c r="C41" s="94" t="s">
        <v>90</v>
      </c>
      <c r="D41" s="16" t="s">
        <v>394</v>
      </c>
      <c r="E41" s="60">
        <v>1692</v>
      </c>
      <c r="F41" s="60">
        <v>604</v>
      </c>
      <c r="G41" s="60">
        <v>2296</v>
      </c>
      <c r="H41" s="60">
        <v>544</v>
      </c>
      <c r="I41" s="60">
        <v>246</v>
      </c>
      <c r="J41" s="60">
        <v>790</v>
      </c>
      <c r="K41" s="60">
        <v>34.409999999999997</v>
      </c>
    </row>
    <row r="42" spans="2:11" ht="15">
      <c r="B42" s="140" t="s">
        <v>8</v>
      </c>
      <c r="C42" s="141"/>
      <c r="D42" s="142"/>
      <c r="E42" s="63">
        <f t="shared" ref="E42:J42" si="0">SUM(E8:E41)</f>
        <v>46057</v>
      </c>
      <c r="F42" s="63">
        <f t="shared" si="0"/>
        <v>19461</v>
      </c>
      <c r="G42" s="63">
        <f t="shared" si="0"/>
        <v>65518</v>
      </c>
      <c r="H42" s="63">
        <f t="shared" si="0"/>
        <v>14035</v>
      </c>
      <c r="I42" s="63">
        <f t="shared" si="0"/>
        <v>7329</v>
      </c>
      <c r="J42" s="63">
        <f t="shared" si="0"/>
        <v>21364</v>
      </c>
      <c r="K42" s="62"/>
    </row>
  </sheetData>
  <mergeCells count="11">
    <mergeCell ref="B42:D42"/>
    <mergeCell ref="B2:K2"/>
    <mergeCell ref="B3:K3"/>
    <mergeCell ref="B4:K4"/>
    <mergeCell ref="B5:K5"/>
    <mergeCell ref="E6:G6"/>
    <mergeCell ref="H6:J6"/>
    <mergeCell ref="D6:D7"/>
    <mergeCell ref="C6:C7"/>
    <mergeCell ref="B6:B7"/>
    <mergeCell ref="K6:K7"/>
  </mergeCells>
  <pageMargins left="0.2" right="0.2" top="0.25" bottom="0.2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3"/>
  <sheetViews>
    <sheetView topLeftCell="A4" workbookViewId="0">
      <selection activeCell="M17" sqref="M17"/>
    </sheetView>
  </sheetViews>
  <sheetFormatPr defaultRowHeight="15"/>
  <cols>
    <col min="2" max="2" width="7.7109375" bestFit="1" customWidth="1"/>
    <col min="3" max="3" width="19.5703125" bestFit="1" customWidth="1"/>
    <col min="4" max="9" width="11.5703125" bestFit="1" customWidth="1"/>
    <col min="10" max="12" width="7.7109375" bestFit="1" customWidth="1"/>
  </cols>
  <sheetData>
    <row r="2" spans="2:12" ht="20.100000000000001" customHeight="1">
      <c r="B2" s="118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20.100000000000001" customHeight="1">
      <c r="B3" s="118" t="s">
        <v>12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20.100000000000001" customHeight="1">
      <c r="B4" s="118" t="s">
        <v>327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ht="20.100000000000001" customHeight="1">
      <c r="B5" s="118" t="s">
        <v>281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2:12" ht="20.100000000000001" customHeight="1">
      <c r="B6" s="118" t="s">
        <v>15</v>
      </c>
      <c r="C6" s="118"/>
      <c r="D6" s="118" t="s">
        <v>13</v>
      </c>
      <c r="E6" s="118"/>
      <c r="F6" s="118"/>
      <c r="G6" s="118" t="s">
        <v>29</v>
      </c>
      <c r="H6" s="118"/>
      <c r="I6" s="118"/>
      <c r="J6" s="118" t="s">
        <v>212</v>
      </c>
      <c r="K6" s="118"/>
      <c r="L6" s="118"/>
    </row>
    <row r="7" spans="2:12" ht="20.100000000000001" customHeight="1">
      <c r="B7" s="53" t="s">
        <v>16</v>
      </c>
      <c r="C7" s="53" t="s">
        <v>196</v>
      </c>
      <c r="D7" s="53" t="s">
        <v>6</v>
      </c>
      <c r="E7" s="53" t="s">
        <v>7</v>
      </c>
      <c r="F7" s="53" t="s">
        <v>8</v>
      </c>
      <c r="G7" s="53" t="s">
        <v>6</v>
      </c>
      <c r="H7" s="53" t="s">
        <v>7</v>
      </c>
      <c r="I7" s="53" t="s">
        <v>8</v>
      </c>
      <c r="J7" s="53" t="s">
        <v>6</v>
      </c>
      <c r="K7" s="53" t="s">
        <v>7</v>
      </c>
      <c r="L7" s="53" t="s">
        <v>8</v>
      </c>
    </row>
    <row r="8" spans="2:12" ht="20.100000000000001" customHeight="1">
      <c r="B8" s="42">
        <v>1</v>
      </c>
      <c r="C8" s="47" t="s">
        <v>17</v>
      </c>
      <c r="D8" s="52">
        <v>374742</v>
      </c>
      <c r="E8" s="52">
        <v>363575</v>
      </c>
      <c r="F8" s="52">
        <v>738317</v>
      </c>
      <c r="G8" s="52">
        <v>344986</v>
      </c>
      <c r="H8" s="52">
        <v>349759</v>
      </c>
      <c r="I8" s="52">
        <v>694745</v>
      </c>
      <c r="J8" s="54">
        <v>92.06</v>
      </c>
      <c r="K8" s="54">
        <v>96.2</v>
      </c>
      <c r="L8" s="54">
        <v>94.1</v>
      </c>
    </row>
    <row r="9" spans="2:12" ht="20.100000000000001" customHeight="1">
      <c r="B9" s="42">
        <v>2</v>
      </c>
      <c r="C9" s="47" t="s">
        <v>18</v>
      </c>
      <c r="D9" s="52">
        <v>374241</v>
      </c>
      <c r="E9" s="52">
        <v>363281</v>
      </c>
      <c r="F9" s="52">
        <v>737522</v>
      </c>
      <c r="G9" s="52">
        <v>336210</v>
      </c>
      <c r="H9" s="52">
        <v>339211</v>
      </c>
      <c r="I9" s="52">
        <v>675421</v>
      </c>
      <c r="J9" s="54">
        <v>89.84</v>
      </c>
      <c r="K9" s="54">
        <v>93.37</v>
      </c>
      <c r="L9" s="54">
        <v>91.58</v>
      </c>
    </row>
    <row r="10" spans="2:12" ht="20.100000000000001" customHeight="1">
      <c r="B10" s="42">
        <v>3</v>
      </c>
      <c r="C10" s="47" t="s">
        <v>19</v>
      </c>
      <c r="D10" s="52">
        <v>374064</v>
      </c>
      <c r="E10" s="52">
        <v>363214</v>
      </c>
      <c r="F10" s="52">
        <v>737278</v>
      </c>
      <c r="G10" s="52">
        <v>344463</v>
      </c>
      <c r="H10" s="52">
        <v>344710</v>
      </c>
      <c r="I10" s="52">
        <v>689173</v>
      </c>
      <c r="J10" s="54">
        <v>92.09</v>
      </c>
      <c r="K10" s="54">
        <v>94.91</v>
      </c>
      <c r="L10" s="54">
        <v>93.48</v>
      </c>
    </row>
    <row r="11" spans="2:12" ht="20.100000000000001" customHeight="1">
      <c r="B11" s="42">
        <v>4</v>
      </c>
      <c r="C11" s="47" t="s">
        <v>20</v>
      </c>
      <c r="D11" s="52">
        <v>374674</v>
      </c>
      <c r="E11" s="52">
        <v>363517</v>
      </c>
      <c r="F11" s="52">
        <v>738191</v>
      </c>
      <c r="G11" s="52">
        <v>310633</v>
      </c>
      <c r="H11" s="52">
        <v>319136</v>
      </c>
      <c r="I11" s="52">
        <v>629769</v>
      </c>
      <c r="J11" s="54">
        <v>82.91</v>
      </c>
      <c r="K11" s="54">
        <v>87.79</v>
      </c>
      <c r="L11" s="54">
        <v>85.31</v>
      </c>
    </row>
    <row r="12" spans="2:12" ht="20.100000000000001" customHeight="1">
      <c r="B12" s="42">
        <v>5</v>
      </c>
      <c r="C12" s="47" t="s">
        <v>21</v>
      </c>
      <c r="D12" s="52">
        <v>374674</v>
      </c>
      <c r="E12" s="52">
        <v>363517</v>
      </c>
      <c r="F12" s="52">
        <v>738191</v>
      </c>
      <c r="G12" s="52">
        <v>334841</v>
      </c>
      <c r="H12" s="52">
        <v>337604</v>
      </c>
      <c r="I12" s="52">
        <v>672445</v>
      </c>
      <c r="J12" s="54">
        <v>89.37</v>
      </c>
      <c r="K12" s="54">
        <v>92.87</v>
      </c>
      <c r="L12" s="54">
        <v>91.09</v>
      </c>
    </row>
    <row r="13" spans="2:12" ht="20.100000000000001" customHeight="1">
      <c r="B13" s="42">
        <v>6</v>
      </c>
      <c r="C13" s="47" t="s">
        <v>22</v>
      </c>
      <c r="D13" s="52">
        <v>374923</v>
      </c>
      <c r="E13" s="52">
        <v>363646</v>
      </c>
      <c r="F13" s="52">
        <v>738569</v>
      </c>
      <c r="G13" s="52">
        <v>338637</v>
      </c>
      <c r="H13" s="52">
        <v>338722</v>
      </c>
      <c r="I13" s="52">
        <v>677359</v>
      </c>
      <c r="J13" s="54">
        <v>90.32</v>
      </c>
      <c r="K13" s="54">
        <v>93.15</v>
      </c>
      <c r="L13" s="54">
        <v>91.71</v>
      </c>
    </row>
  </sheetData>
  <mergeCells count="8">
    <mergeCell ref="B6:C6"/>
    <mergeCell ref="B2:L2"/>
    <mergeCell ref="B3:L3"/>
    <mergeCell ref="B4:L4"/>
    <mergeCell ref="B5:L5"/>
    <mergeCell ref="D6:F6"/>
    <mergeCell ref="G6:I6"/>
    <mergeCell ref="J6:L6"/>
  </mergeCells>
  <pageMargins left="0.2" right="0.2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K42"/>
  <sheetViews>
    <sheetView workbookViewId="0">
      <selection activeCell="O9" sqref="O9"/>
    </sheetView>
  </sheetViews>
  <sheetFormatPr defaultRowHeight="15.75"/>
  <cols>
    <col min="2" max="2" width="7.140625" customWidth="1"/>
    <col min="4" max="4" width="23.5703125" style="17" bestFit="1" customWidth="1"/>
    <col min="5" max="5" width="10.85546875" customWidth="1"/>
    <col min="6" max="6" width="10.7109375" customWidth="1"/>
    <col min="7" max="7" width="11" customWidth="1"/>
    <col min="8" max="8" width="12.140625" customWidth="1"/>
    <col min="9" max="9" width="11.42578125" customWidth="1"/>
    <col min="10" max="10" width="11.140625" customWidth="1"/>
    <col min="11" max="11" width="9" style="18" bestFit="1" customWidth="1"/>
  </cols>
  <sheetData>
    <row r="2" spans="2:11" ht="20.100000000000001" customHeight="1">
      <c r="B2" s="124" t="s">
        <v>94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1" ht="20.100000000000001" customHeight="1">
      <c r="B3" s="124" t="s">
        <v>177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2:11" ht="20.100000000000001" customHeight="1">
      <c r="B4" s="124" t="s">
        <v>328</v>
      </c>
      <c r="C4" s="124"/>
      <c r="D4" s="124"/>
      <c r="E4" s="124"/>
      <c r="F4" s="124"/>
      <c r="G4" s="124"/>
      <c r="H4" s="124"/>
      <c r="I4" s="124"/>
      <c r="J4" s="124"/>
      <c r="K4" s="124"/>
    </row>
    <row r="5" spans="2:11" ht="20.100000000000001" customHeight="1">
      <c r="B5" s="124" t="s">
        <v>313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2:11" ht="20.100000000000001" customHeight="1">
      <c r="B6" s="112" t="s">
        <v>25</v>
      </c>
      <c r="C6" s="112" t="s">
        <v>93</v>
      </c>
      <c r="D6" s="157" t="s">
        <v>193</v>
      </c>
      <c r="E6" s="124" t="s">
        <v>13</v>
      </c>
      <c r="F6" s="124"/>
      <c r="G6" s="124"/>
      <c r="H6" s="124" t="s">
        <v>29</v>
      </c>
      <c r="I6" s="124"/>
      <c r="J6" s="124"/>
      <c r="K6" s="112" t="s">
        <v>131</v>
      </c>
    </row>
    <row r="7" spans="2:11" ht="20.100000000000001" customHeight="1">
      <c r="B7" s="112"/>
      <c r="C7" s="112"/>
      <c r="D7" s="157"/>
      <c r="E7" s="41" t="s">
        <v>6</v>
      </c>
      <c r="F7" s="41" t="s">
        <v>7</v>
      </c>
      <c r="G7" s="41" t="s">
        <v>8</v>
      </c>
      <c r="H7" s="41" t="s">
        <v>6</v>
      </c>
      <c r="I7" s="41" t="s">
        <v>7</v>
      </c>
      <c r="J7" s="41" t="s">
        <v>8</v>
      </c>
      <c r="K7" s="112"/>
    </row>
    <row r="8" spans="2:11" ht="20.100000000000001" customHeight="1">
      <c r="B8" s="45">
        <v>1</v>
      </c>
      <c r="C8" s="94" t="s">
        <v>31</v>
      </c>
      <c r="D8" s="16" t="s">
        <v>208</v>
      </c>
      <c r="E8" s="60">
        <v>664</v>
      </c>
      <c r="F8" s="60">
        <v>277</v>
      </c>
      <c r="G8" s="60">
        <v>941</v>
      </c>
      <c r="H8" s="60">
        <v>10</v>
      </c>
      <c r="I8" s="60">
        <v>9</v>
      </c>
      <c r="J8" s="60">
        <v>19</v>
      </c>
      <c r="K8" s="60">
        <v>2.02</v>
      </c>
    </row>
    <row r="9" spans="2:11" ht="20.100000000000001" customHeight="1">
      <c r="B9" s="45">
        <v>2</v>
      </c>
      <c r="C9" s="94" t="s">
        <v>32</v>
      </c>
      <c r="D9" s="16" t="s">
        <v>209</v>
      </c>
      <c r="E9" s="60">
        <v>1052</v>
      </c>
      <c r="F9" s="60">
        <v>407</v>
      </c>
      <c r="G9" s="60">
        <v>1459</v>
      </c>
      <c r="H9" s="60">
        <v>30</v>
      </c>
      <c r="I9" s="60">
        <v>27</v>
      </c>
      <c r="J9" s="60">
        <v>57</v>
      </c>
      <c r="K9" s="60">
        <v>3.91</v>
      </c>
    </row>
    <row r="10" spans="2:11" ht="20.100000000000001" customHeight="1">
      <c r="B10" s="45">
        <v>3</v>
      </c>
      <c r="C10" s="94" t="s">
        <v>33</v>
      </c>
      <c r="D10" s="16" t="s">
        <v>34</v>
      </c>
      <c r="E10" s="60">
        <v>261</v>
      </c>
      <c r="F10" s="60">
        <v>66</v>
      </c>
      <c r="G10" s="60">
        <v>327</v>
      </c>
      <c r="H10" s="60">
        <v>55</v>
      </c>
      <c r="I10" s="60">
        <v>22</v>
      </c>
      <c r="J10" s="60">
        <v>77</v>
      </c>
      <c r="K10" s="60">
        <v>23.55</v>
      </c>
    </row>
    <row r="11" spans="2:11" ht="20.100000000000001" customHeight="1">
      <c r="B11" s="45">
        <v>4</v>
      </c>
      <c r="C11" s="94" t="s">
        <v>35</v>
      </c>
      <c r="D11" s="16" t="s">
        <v>206</v>
      </c>
      <c r="E11" s="60">
        <v>131</v>
      </c>
      <c r="F11" s="60">
        <v>29</v>
      </c>
      <c r="G11" s="60">
        <v>160</v>
      </c>
      <c r="H11" s="60">
        <v>0</v>
      </c>
      <c r="I11" s="60">
        <v>1</v>
      </c>
      <c r="J11" s="60">
        <v>1</v>
      </c>
      <c r="K11" s="60">
        <v>0.63</v>
      </c>
    </row>
    <row r="12" spans="2:11" ht="20.100000000000001" customHeight="1">
      <c r="B12" s="45">
        <v>5</v>
      </c>
      <c r="C12" s="94" t="s">
        <v>36</v>
      </c>
      <c r="D12" s="16" t="s">
        <v>37</v>
      </c>
      <c r="E12" s="60">
        <v>298</v>
      </c>
      <c r="F12" s="60">
        <v>82</v>
      </c>
      <c r="G12" s="60">
        <v>380</v>
      </c>
      <c r="H12" s="60">
        <v>2</v>
      </c>
      <c r="I12" s="60">
        <v>3</v>
      </c>
      <c r="J12" s="60">
        <v>5</v>
      </c>
      <c r="K12" s="60">
        <v>1.32</v>
      </c>
    </row>
    <row r="13" spans="2:11" ht="20.100000000000001" customHeight="1">
      <c r="B13" s="45">
        <v>6</v>
      </c>
      <c r="C13" s="94" t="s">
        <v>38</v>
      </c>
      <c r="D13" s="16" t="s">
        <v>39</v>
      </c>
      <c r="E13" s="60">
        <v>333</v>
      </c>
      <c r="F13" s="60">
        <v>98</v>
      </c>
      <c r="G13" s="60">
        <v>431</v>
      </c>
      <c r="H13" s="60">
        <v>2</v>
      </c>
      <c r="I13" s="60">
        <v>2</v>
      </c>
      <c r="J13" s="60">
        <v>4</v>
      </c>
      <c r="K13" s="60">
        <v>0.93</v>
      </c>
    </row>
    <row r="14" spans="2:11" ht="20.100000000000001" customHeight="1">
      <c r="B14" s="45">
        <v>7</v>
      </c>
      <c r="C14" s="94" t="s">
        <v>40</v>
      </c>
      <c r="D14" s="16" t="s">
        <v>41</v>
      </c>
      <c r="E14" s="60">
        <v>215</v>
      </c>
      <c r="F14" s="60">
        <v>97</v>
      </c>
      <c r="G14" s="60">
        <v>312</v>
      </c>
      <c r="H14" s="60">
        <v>2</v>
      </c>
      <c r="I14" s="60">
        <v>1</v>
      </c>
      <c r="J14" s="60">
        <v>3</v>
      </c>
      <c r="K14" s="60">
        <v>0.96</v>
      </c>
    </row>
    <row r="15" spans="2:11" ht="20.100000000000001" customHeight="1">
      <c r="B15" s="45">
        <v>8</v>
      </c>
      <c r="C15" s="94" t="s">
        <v>42</v>
      </c>
      <c r="D15" s="16" t="s">
        <v>390</v>
      </c>
      <c r="E15" s="60">
        <v>250</v>
      </c>
      <c r="F15" s="60">
        <v>60</v>
      </c>
      <c r="G15" s="60">
        <v>310</v>
      </c>
      <c r="H15" s="60">
        <v>2</v>
      </c>
      <c r="I15" s="60">
        <v>0</v>
      </c>
      <c r="J15" s="60">
        <v>2</v>
      </c>
      <c r="K15" s="60">
        <v>0.65</v>
      </c>
    </row>
    <row r="16" spans="2:11" ht="20.100000000000001" customHeight="1">
      <c r="B16" s="45">
        <v>9</v>
      </c>
      <c r="C16" s="94" t="s">
        <v>44</v>
      </c>
      <c r="D16" s="16" t="s">
        <v>45</v>
      </c>
      <c r="E16" s="60">
        <v>200</v>
      </c>
      <c r="F16" s="60">
        <v>66</v>
      </c>
      <c r="G16" s="60">
        <v>266</v>
      </c>
      <c r="H16" s="60">
        <v>9</v>
      </c>
      <c r="I16" s="60">
        <v>1</v>
      </c>
      <c r="J16" s="60">
        <v>10</v>
      </c>
      <c r="K16" s="60">
        <v>3.76</v>
      </c>
    </row>
    <row r="17" spans="2:11" ht="20.100000000000001" customHeight="1">
      <c r="B17" s="45">
        <v>10</v>
      </c>
      <c r="C17" s="94" t="s">
        <v>46</v>
      </c>
      <c r="D17" s="16" t="s">
        <v>391</v>
      </c>
      <c r="E17" s="60">
        <v>448</v>
      </c>
      <c r="F17" s="60">
        <v>192</v>
      </c>
      <c r="G17" s="60">
        <v>640</v>
      </c>
      <c r="H17" s="60">
        <v>5</v>
      </c>
      <c r="I17" s="60">
        <v>4</v>
      </c>
      <c r="J17" s="60">
        <v>9</v>
      </c>
      <c r="K17" s="60">
        <v>1.41</v>
      </c>
    </row>
    <row r="18" spans="2:11" ht="20.100000000000001" customHeight="1">
      <c r="B18" s="45">
        <v>11</v>
      </c>
      <c r="C18" s="94" t="s">
        <v>47</v>
      </c>
      <c r="D18" s="16" t="s">
        <v>48</v>
      </c>
      <c r="E18" s="60">
        <v>329</v>
      </c>
      <c r="F18" s="60">
        <v>104</v>
      </c>
      <c r="G18" s="60">
        <v>433</v>
      </c>
      <c r="H18" s="60">
        <v>1</v>
      </c>
      <c r="I18" s="60">
        <v>0</v>
      </c>
      <c r="J18" s="60">
        <v>1</v>
      </c>
      <c r="K18" s="60">
        <v>0.23</v>
      </c>
    </row>
    <row r="19" spans="2:11" ht="20.100000000000001" customHeight="1">
      <c r="B19" s="45">
        <v>12</v>
      </c>
      <c r="C19" s="94" t="s">
        <v>49</v>
      </c>
      <c r="D19" s="16" t="s">
        <v>50</v>
      </c>
      <c r="E19" s="60">
        <v>291</v>
      </c>
      <c r="F19" s="60">
        <v>110</v>
      </c>
      <c r="G19" s="60">
        <v>401</v>
      </c>
      <c r="H19" s="60">
        <v>18</v>
      </c>
      <c r="I19" s="60">
        <v>13</v>
      </c>
      <c r="J19" s="60">
        <v>31</v>
      </c>
      <c r="K19" s="60">
        <v>7.73</v>
      </c>
    </row>
    <row r="20" spans="2:11" ht="20.100000000000001" customHeight="1">
      <c r="B20" s="45">
        <v>13</v>
      </c>
      <c r="C20" s="94" t="s">
        <v>51</v>
      </c>
      <c r="D20" s="16" t="s">
        <v>52</v>
      </c>
      <c r="E20" s="60">
        <v>947</v>
      </c>
      <c r="F20" s="60">
        <v>223</v>
      </c>
      <c r="G20" s="60">
        <v>1170</v>
      </c>
      <c r="H20" s="60">
        <v>110</v>
      </c>
      <c r="I20" s="60">
        <v>46</v>
      </c>
      <c r="J20" s="60">
        <v>156</v>
      </c>
      <c r="K20" s="60">
        <v>13.33</v>
      </c>
    </row>
    <row r="21" spans="2:11" ht="20.100000000000001" customHeight="1">
      <c r="B21" s="45">
        <v>14</v>
      </c>
      <c r="C21" s="94" t="s">
        <v>53</v>
      </c>
      <c r="D21" s="16" t="s">
        <v>54</v>
      </c>
      <c r="E21" s="60">
        <v>80</v>
      </c>
      <c r="F21" s="60">
        <v>21</v>
      </c>
      <c r="G21" s="60">
        <v>101</v>
      </c>
      <c r="H21" s="60">
        <v>2</v>
      </c>
      <c r="I21" s="60">
        <v>0</v>
      </c>
      <c r="J21" s="60">
        <v>2</v>
      </c>
      <c r="K21" s="60">
        <v>1.98</v>
      </c>
    </row>
    <row r="22" spans="2:11" ht="20.100000000000001" customHeight="1">
      <c r="B22" s="45">
        <v>15</v>
      </c>
      <c r="C22" s="94" t="s">
        <v>55</v>
      </c>
      <c r="D22" s="16" t="s">
        <v>56</v>
      </c>
      <c r="E22" s="60">
        <v>236</v>
      </c>
      <c r="F22" s="60">
        <v>65</v>
      </c>
      <c r="G22" s="60">
        <v>301</v>
      </c>
      <c r="H22" s="60">
        <v>3</v>
      </c>
      <c r="I22" s="60">
        <v>4</v>
      </c>
      <c r="J22" s="60">
        <v>7</v>
      </c>
      <c r="K22" s="60">
        <v>2.33</v>
      </c>
    </row>
    <row r="23" spans="2:11" ht="20.100000000000001" customHeight="1">
      <c r="B23" s="45">
        <v>16</v>
      </c>
      <c r="C23" s="94" t="s">
        <v>57</v>
      </c>
      <c r="D23" s="16" t="s">
        <v>58</v>
      </c>
      <c r="E23" s="60">
        <v>280</v>
      </c>
      <c r="F23" s="60">
        <v>92</v>
      </c>
      <c r="G23" s="60">
        <v>372</v>
      </c>
      <c r="H23" s="60">
        <v>25</v>
      </c>
      <c r="I23" s="60">
        <v>17</v>
      </c>
      <c r="J23" s="60">
        <v>42</v>
      </c>
      <c r="K23" s="60">
        <v>11.29</v>
      </c>
    </row>
    <row r="24" spans="2:11" ht="20.100000000000001" customHeight="1">
      <c r="B24" s="45">
        <v>17</v>
      </c>
      <c r="C24" s="94" t="s">
        <v>59</v>
      </c>
      <c r="D24" s="16" t="s">
        <v>60</v>
      </c>
      <c r="E24" s="60">
        <v>185</v>
      </c>
      <c r="F24" s="60">
        <v>65</v>
      </c>
      <c r="G24" s="60">
        <v>250</v>
      </c>
      <c r="H24" s="60">
        <v>9</v>
      </c>
      <c r="I24" s="60">
        <v>3</v>
      </c>
      <c r="J24" s="60">
        <v>12</v>
      </c>
      <c r="K24" s="60">
        <v>4.8</v>
      </c>
    </row>
    <row r="25" spans="2:11" ht="20.100000000000001" customHeight="1">
      <c r="B25" s="45">
        <v>18</v>
      </c>
      <c r="C25" s="94" t="s">
        <v>61</v>
      </c>
      <c r="D25" s="16" t="s">
        <v>62</v>
      </c>
      <c r="E25" s="60">
        <v>369</v>
      </c>
      <c r="F25" s="60">
        <v>115</v>
      </c>
      <c r="G25" s="60">
        <v>484</v>
      </c>
      <c r="H25" s="60">
        <v>6</v>
      </c>
      <c r="I25" s="60">
        <v>8</v>
      </c>
      <c r="J25" s="60">
        <v>14</v>
      </c>
      <c r="K25" s="60">
        <v>2.89</v>
      </c>
    </row>
    <row r="26" spans="2:11" ht="20.100000000000001" customHeight="1">
      <c r="B26" s="45">
        <v>19</v>
      </c>
      <c r="C26" s="94" t="s">
        <v>63</v>
      </c>
      <c r="D26" s="16" t="s">
        <v>64</v>
      </c>
      <c r="E26" s="60">
        <v>334</v>
      </c>
      <c r="F26" s="60">
        <v>87</v>
      </c>
      <c r="G26" s="60">
        <v>421</v>
      </c>
      <c r="H26" s="60">
        <v>3</v>
      </c>
      <c r="I26" s="60">
        <v>4</v>
      </c>
      <c r="J26" s="60">
        <v>7</v>
      </c>
      <c r="K26" s="60">
        <v>1.66</v>
      </c>
    </row>
    <row r="27" spans="2:11" ht="20.100000000000001" customHeight="1">
      <c r="B27" s="45">
        <v>20</v>
      </c>
      <c r="C27" s="94" t="s">
        <v>65</v>
      </c>
      <c r="D27" s="16" t="s">
        <v>66</v>
      </c>
      <c r="E27" s="60">
        <v>412</v>
      </c>
      <c r="F27" s="60">
        <v>111</v>
      </c>
      <c r="G27" s="60">
        <v>523</v>
      </c>
      <c r="H27" s="60">
        <v>1</v>
      </c>
      <c r="I27" s="60">
        <v>0</v>
      </c>
      <c r="J27" s="60">
        <v>1</v>
      </c>
      <c r="K27" s="60">
        <v>0.19</v>
      </c>
    </row>
    <row r="28" spans="2:11" ht="20.100000000000001" customHeight="1">
      <c r="B28" s="45">
        <v>21</v>
      </c>
      <c r="C28" s="94" t="s">
        <v>67</v>
      </c>
      <c r="D28" s="16" t="s">
        <v>68</v>
      </c>
      <c r="E28" s="60">
        <v>371</v>
      </c>
      <c r="F28" s="60">
        <v>91</v>
      </c>
      <c r="G28" s="60">
        <v>462</v>
      </c>
      <c r="H28" s="60">
        <v>9</v>
      </c>
      <c r="I28" s="60">
        <v>0</v>
      </c>
      <c r="J28" s="60">
        <v>9</v>
      </c>
      <c r="K28" s="60">
        <v>1.95</v>
      </c>
    </row>
    <row r="29" spans="2:11" ht="20.100000000000001" customHeight="1">
      <c r="B29" s="45">
        <v>22</v>
      </c>
      <c r="C29" s="94" t="s">
        <v>69</v>
      </c>
      <c r="D29" s="16" t="s">
        <v>70</v>
      </c>
      <c r="E29" s="60">
        <v>505</v>
      </c>
      <c r="F29" s="60">
        <v>163</v>
      </c>
      <c r="G29" s="60">
        <v>668</v>
      </c>
      <c r="H29" s="60">
        <v>4</v>
      </c>
      <c r="I29" s="60">
        <v>6</v>
      </c>
      <c r="J29" s="60">
        <v>10</v>
      </c>
      <c r="K29" s="60">
        <v>1.5</v>
      </c>
    </row>
    <row r="30" spans="2:11" ht="20.100000000000001" customHeight="1">
      <c r="B30" s="45">
        <v>23</v>
      </c>
      <c r="C30" s="94" t="s">
        <v>71</v>
      </c>
      <c r="D30" s="16" t="s">
        <v>392</v>
      </c>
      <c r="E30" s="60">
        <v>391</v>
      </c>
      <c r="F30" s="60">
        <v>122</v>
      </c>
      <c r="G30" s="60">
        <v>513</v>
      </c>
      <c r="H30" s="60">
        <v>14</v>
      </c>
      <c r="I30" s="60">
        <v>9</v>
      </c>
      <c r="J30" s="60">
        <v>23</v>
      </c>
      <c r="K30" s="60">
        <v>4.4800000000000004</v>
      </c>
    </row>
    <row r="31" spans="2:11" ht="20.100000000000001" customHeight="1">
      <c r="B31" s="45">
        <v>24</v>
      </c>
      <c r="C31" s="94" t="s">
        <v>72</v>
      </c>
      <c r="D31" s="16" t="s">
        <v>73</v>
      </c>
      <c r="E31" s="60">
        <v>206</v>
      </c>
      <c r="F31" s="60">
        <v>49</v>
      </c>
      <c r="G31" s="60">
        <v>255</v>
      </c>
      <c r="H31" s="60">
        <v>4</v>
      </c>
      <c r="I31" s="60">
        <v>2</v>
      </c>
      <c r="J31" s="60">
        <v>6</v>
      </c>
      <c r="K31" s="60">
        <v>2.35</v>
      </c>
    </row>
    <row r="32" spans="2:11" ht="20.100000000000001" customHeight="1">
      <c r="B32" s="45">
        <v>25</v>
      </c>
      <c r="C32" s="94" t="s">
        <v>74</v>
      </c>
      <c r="D32" s="16" t="s">
        <v>75</v>
      </c>
      <c r="E32" s="60">
        <v>444</v>
      </c>
      <c r="F32" s="60">
        <v>109</v>
      </c>
      <c r="G32" s="60">
        <v>553</v>
      </c>
      <c r="H32" s="60">
        <v>8</v>
      </c>
      <c r="I32" s="60">
        <v>5</v>
      </c>
      <c r="J32" s="60">
        <v>13</v>
      </c>
      <c r="K32" s="60">
        <v>2.35</v>
      </c>
    </row>
    <row r="33" spans="2:11" ht="20.100000000000001" customHeight="1">
      <c r="B33" s="45">
        <v>26</v>
      </c>
      <c r="C33" s="94" t="s">
        <v>76</v>
      </c>
      <c r="D33" s="16" t="s">
        <v>77</v>
      </c>
      <c r="E33" s="60">
        <v>1036</v>
      </c>
      <c r="F33" s="60">
        <v>294</v>
      </c>
      <c r="G33" s="60">
        <v>1330</v>
      </c>
      <c r="H33" s="60">
        <v>27</v>
      </c>
      <c r="I33" s="60">
        <v>18</v>
      </c>
      <c r="J33" s="60">
        <v>45</v>
      </c>
      <c r="K33" s="60">
        <v>3.38</v>
      </c>
    </row>
    <row r="34" spans="2:11" ht="20.100000000000001" customHeight="1">
      <c r="B34" s="45">
        <v>27</v>
      </c>
      <c r="C34" s="94" t="s">
        <v>78</v>
      </c>
      <c r="D34" s="16" t="s">
        <v>79</v>
      </c>
      <c r="E34" s="60">
        <v>48</v>
      </c>
      <c r="F34" s="60">
        <v>35</v>
      </c>
      <c r="G34" s="60">
        <v>83</v>
      </c>
      <c r="H34" s="60">
        <v>1</v>
      </c>
      <c r="I34" s="60">
        <v>5</v>
      </c>
      <c r="J34" s="60">
        <v>6</v>
      </c>
      <c r="K34" s="60">
        <v>7.23</v>
      </c>
    </row>
    <row r="35" spans="2:11" ht="20.100000000000001" customHeight="1">
      <c r="B35" s="45">
        <v>28</v>
      </c>
      <c r="C35" s="94" t="s">
        <v>80</v>
      </c>
      <c r="D35" s="16" t="s">
        <v>207</v>
      </c>
      <c r="E35" s="60">
        <v>229</v>
      </c>
      <c r="F35" s="60">
        <v>58</v>
      </c>
      <c r="G35" s="60">
        <v>287</v>
      </c>
      <c r="H35" s="60">
        <v>7</v>
      </c>
      <c r="I35" s="60">
        <v>3</v>
      </c>
      <c r="J35" s="60">
        <v>10</v>
      </c>
      <c r="K35" s="60">
        <v>3.48</v>
      </c>
    </row>
    <row r="36" spans="2:11" ht="20.100000000000001" customHeight="1">
      <c r="B36" s="45">
        <v>29</v>
      </c>
      <c r="C36" s="94" t="s">
        <v>81</v>
      </c>
      <c r="D36" s="16" t="s">
        <v>82</v>
      </c>
      <c r="E36" s="60">
        <v>653</v>
      </c>
      <c r="F36" s="60">
        <v>149</v>
      </c>
      <c r="G36" s="60">
        <v>802</v>
      </c>
      <c r="H36" s="60">
        <v>3</v>
      </c>
      <c r="I36" s="60">
        <v>1</v>
      </c>
      <c r="J36" s="60">
        <v>4</v>
      </c>
      <c r="K36" s="60">
        <v>0.5</v>
      </c>
    </row>
    <row r="37" spans="2:11" ht="20.100000000000001" customHeight="1">
      <c r="B37" s="45">
        <v>30</v>
      </c>
      <c r="C37" s="94" t="s">
        <v>83</v>
      </c>
      <c r="D37" s="16" t="s">
        <v>393</v>
      </c>
      <c r="E37" s="60">
        <v>1408</v>
      </c>
      <c r="F37" s="60">
        <v>334</v>
      </c>
      <c r="G37" s="60">
        <v>1742</v>
      </c>
      <c r="H37" s="60">
        <v>17</v>
      </c>
      <c r="I37" s="60">
        <v>4</v>
      </c>
      <c r="J37" s="60">
        <v>21</v>
      </c>
      <c r="K37" s="60">
        <v>1.21</v>
      </c>
    </row>
    <row r="38" spans="2:11" ht="20.100000000000001" customHeight="1">
      <c r="B38" s="45">
        <v>31</v>
      </c>
      <c r="C38" s="94" t="s">
        <v>84</v>
      </c>
      <c r="D38" s="16" t="s">
        <v>85</v>
      </c>
      <c r="E38" s="60">
        <v>681</v>
      </c>
      <c r="F38" s="60">
        <v>158</v>
      </c>
      <c r="G38" s="60">
        <v>839</v>
      </c>
      <c r="H38" s="60">
        <v>4</v>
      </c>
      <c r="I38" s="60">
        <v>3</v>
      </c>
      <c r="J38" s="60">
        <v>7</v>
      </c>
      <c r="K38" s="60">
        <v>0.83</v>
      </c>
    </row>
    <row r="39" spans="2:11" ht="20.100000000000001" customHeight="1">
      <c r="B39" s="45">
        <v>32</v>
      </c>
      <c r="C39" s="94" t="s">
        <v>86</v>
      </c>
      <c r="D39" s="16" t="s">
        <v>87</v>
      </c>
      <c r="E39" s="60">
        <v>1022</v>
      </c>
      <c r="F39" s="60">
        <v>290</v>
      </c>
      <c r="G39" s="60">
        <v>1312</v>
      </c>
      <c r="H39" s="60">
        <v>5</v>
      </c>
      <c r="I39" s="60">
        <v>5</v>
      </c>
      <c r="J39" s="60">
        <v>10</v>
      </c>
      <c r="K39" s="60">
        <v>0.76</v>
      </c>
    </row>
    <row r="40" spans="2:11" ht="20.100000000000001" customHeight="1">
      <c r="B40" s="45">
        <v>33</v>
      </c>
      <c r="C40" s="94" t="s">
        <v>88</v>
      </c>
      <c r="D40" s="16" t="s">
        <v>89</v>
      </c>
      <c r="E40" s="60">
        <v>875</v>
      </c>
      <c r="F40" s="60">
        <v>226</v>
      </c>
      <c r="G40" s="60">
        <v>1101</v>
      </c>
      <c r="H40" s="60">
        <v>10</v>
      </c>
      <c r="I40" s="60">
        <v>1</v>
      </c>
      <c r="J40" s="60">
        <v>11</v>
      </c>
      <c r="K40" s="60">
        <v>1</v>
      </c>
    </row>
    <row r="41" spans="2:11" ht="20.100000000000001" customHeight="1">
      <c r="B41" s="45">
        <v>34</v>
      </c>
      <c r="C41" s="94" t="s">
        <v>90</v>
      </c>
      <c r="D41" s="16" t="s">
        <v>394</v>
      </c>
      <c r="E41" s="60">
        <v>1393</v>
      </c>
      <c r="F41" s="60">
        <v>359</v>
      </c>
      <c r="G41" s="60">
        <v>1752</v>
      </c>
      <c r="H41" s="60">
        <v>18</v>
      </c>
      <c r="I41" s="60">
        <v>4</v>
      </c>
      <c r="J41" s="60">
        <v>22</v>
      </c>
      <c r="K41" s="60">
        <v>1.26</v>
      </c>
    </row>
    <row r="42" spans="2:11" ht="15">
      <c r="B42" s="132" t="s">
        <v>8</v>
      </c>
      <c r="C42" s="132"/>
      <c r="D42" s="132"/>
      <c r="E42" s="63">
        <f t="shared" ref="E42:J42" si="0">SUM(E8:E41)</f>
        <v>16577</v>
      </c>
      <c r="F42" s="63">
        <f t="shared" si="0"/>
        <v>4804</v>
      </c>
      <c r="G42" s="63">
        <f t="shared" si="0"/>
        <v>21381</v>
      </c>
      <c r="H42" s="63">
        <f t="shared" si="0"/>
        <v>426</v>
      </c>
      <c r="I42" s="63">
        <f t="shared" si="0"/>
        <v>231</v>
      </c>
      <c r="J42" s="63">
        <f t="shared" si="0"/>
        <v>657</v>
      </c>
      <c r="K42" s="62">
        <f>J42/G42*100</f>
        <v>3.0728216640942891</v>
      </c>
    </row>
  </sheetData>
  <mergeCells count="11">
    <mergeCell ref="B42:D42"/>
    <mergeCell ref="B2:K2"/>
    <mergeCell ref="B3:K3"/>
    <mergeCell ref="B4:K4"/>
    <mergeCell ref="B5:K5"/>
    <mergeCell ref="E6:G6"/>
    <mergeCell ref="H6:J6"/>
    <mergeCell ref="D6:D7"/>
    <mergeCell ref="C6:C7"/>
    <mergeCell ref="B6:B7"/>
    <mergeCell ref="K6:K7"/>
  </mergeCells>
  <pageMargins left="0.5" right="0.7" top="0.5" bottom="0.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42"/>
  <sheetViews>
    <sheetView workbookViewId="0">
      <selection activeCell="L8" sqref="L8"/>
    </sheetView>
  </sheetViews>
  <sheetFormatPr defaultRowHeight="15"/>
  <cols>
    <col min="1" max="1" width="6.42578125" bestFit="1" customWidth="1"/>
    <col min="3" max="3" width="25.5703125" customWidth="1"/>
    <col min="10" max="10" width="9" bestFit="1" customWidth="1"/>
  </cols>
  <sheetData>
    <row r="2" spans="1:10" ht="15.75" customHeight="1">
      <c r="A2" s="124" t="s">
        <v>94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.75" customHeight="1">
      <c r="A3" s="124" t="s">
        <v>270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.75" customHeight="1">
      <c r="A4" s="124" t="s">
        <v>328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5.75" customHeight="1">
      <c r="A5" s="124" t="s">
        <v>314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5.75" customHeight="1">
      <c r="A6" s="112" t="s">
        <v>25</v>
      </c>
      <c r="B6" s="112" t="s">
        <v>26</v>
      </c>
      <c r="C6" s="157" t="s">
        <v>193</v>
      </c>
      <c r="D6" s="124" t="s">
        <v>13</v>
      </c>
      <c r="E6" s="124"/>
      <c r="F6" s="124"/>
      <c r="G6" s="124" t="s">
        <v>14</v>
      </c>
      <c r="H6" s="124"/>
      <c r="I6" s="124"/>
      <c r="J6" s="112" t="s">
        <v>131</v>
      </c>
    </row>
    <row r="7" spans="1:10" ht="15.75">
      <c r="A7" s="112"/>
      <c r="B7" s="112"/>
      <c r="C7" s="157"/>
      <c r="D7" s="41" t="s">
        <v>6</v>
      </c>
      <c r="E7" s="41" t="s">
        <v>7</v>
      </c>
      <c r="F7" s="41" t="s">
        <v>8</v>
      </c>
      <c r="G7" s="41" t="s">
        <v>6</v>
      </c>
      <c r="H7" s="41" t="s">
        <v>7</v>
      </c>
      <c r="I7" s="41" t="s">
        <v>8</v>
      </c>
      <c r="J7" s="112"/>
    </row>
    <row r="8" spans="1:10" ht="16.5">
      <c r="A8" s="45">
        <v>1</v>
      </c>
      <c r="B8" s="94" t="s">
        <v>31</v>
      </c>
      <c r="C8" s="16" t="s">
        <v>208</v>
      </c>
      <c r="D8" s="60">
        <v>221</v>
      </c>
      <c r="E8" s="60">
        <v>106</v>
      </c>
      <c r="F8" s="60">
        <v>327</v>
      </c>
      <c r="G8" s="60">
        <v>34</v>
      </c>
      <c r="H8" s="60">
        <v>20</v>
      </c>
      <c r="I8" s="60">
        <v>54</v>
      </c>
      <c r="J8" s="61">
        <v>16.510000000000002</v>
      </c>
    </row>
    <row r="9" spans="1:10" ht="16.5">
      <c r="A9" s="45">
        <v>2</v>
      </c>
      <c r="B9" s="94" t="s">
        <v>32</v>
      </c>
      <c r="C9" s="16" t="s">
        <v>209</v>
      </c>
      <c r="D9" s="60">
        <v>293</v>
      </c>
      <c r="E9" s="60">
        <v>139</v>
      </c>
      <c r="F9" s="60">
        <v>432</v>
      </c>
      <c r="G9" s="60">
        <v>24</v>
      </c>
      <c r="H9" s="60">
        <v>12</v>
      </c>
      <c r="I9" s="60">
        <v>36</v>
      </c>
      <c r="J9" s="61">
        <v>8.33</v>
      </c>
    </row>
    <row r="10" spans="1:10" ht="16.5">
      <c r="A10" s="45">
        <v>3</v>
      </c>
      <c r="B10" s="94" t="s">
        <v>33</v>
      </c>
      <c r="C10" s="16" t="s">
        <v>34</v>
      </c>
      <c r="D10" s="60">
        <v>61</v>
      </c>
      <c r="E10" s="60">
        <v>12</v>
      </c>
      <c r="F10" s="60">
        <v>73</v>
      </c>
      <c r="G10" s="60">
        <v>23</v>
      </c>
      <c r="H10" s="60">
        <v>2</v>
      </c>
      <c r="I10" s="60">
        <v>25</v>
      </c>
      <c r="J10" s="61">
        <v>34.25</v>
      </c>
    </row>
    <row r="11" spans="1:10" ht="16.5">
      <c r="A11" s="45">
        <v>4</v>
      </c>
      <c r="B11" s="94" t="s">
        <v>35</v>
      </c>
      <c r="C11" s="16" t="s">
        <v>206</v>
      </c>
      <c r="D11" s="60">
        <v>26</v>
      </c>
      <c r="E11" s="60">
        <v>6</v>
      </c>
      <c r="F11" s="60">
        <v>32</v>
      </c>
      <c r="G11" s="60">
        <v>1</v>
      </c>
      <c r="H11" s="60">
        <v>0</v>
      </c>
      <c r="I11" s="60">
        <v>1</v>
      </c>
      <c r="J11" s="61">
        <v>3.13</v>
      </c>
    </row>
    <row r="12" spans="1:10" ht="16.5">
      <c r="A12" s="45">
        <v>5</v>
      </c>
      <c r="B12" s="94" t="s">
        <v>36</v>
      </c>
      <c r="C12" s="16" t="s">
        <v>37</v>
      </c>
      <c r="D12" s="60">
        <v>116</v>
      </c>
      <c r="E12" s="60">
        <v>51</v>
      </c>
      <c r="F12" s="60">
        <v>167</v>
      </c>
      <c r="G12" s="60">
        <v>8</v>
      </c>
      <c r="H12" s="60">
        <v>3</v>
      </c>
      <c r="I12" s="60">
        <v>11</v>
      </c>
      <c r="J12" s="61">
        <v>6.59</v>
      </c>
    </row>
    <row r="13" spans="1:10" ht="16.5">
      <c r="A13" s="45">
        <v>6</v>
      </c>
      <c r="B13" s="94" t="s">
        <v>38</v>
      </c>
      <c r="C13" s="16" t="s">
        <v>39</v>
      </c>
      <c r="D13" s="60">
        <v>114</v>
      </c>
      <c r="E13" s="60">
        <v>47</v>
      </c>
      <c r="F13" s="60">
        <v>161</v>
      </c>
      <c r="G13" s="60">
        <v>6</v>
      </c>
      <c r="H13" s="60">
        <v>5</v>
      </c>
      <c r="I13" s="60">
        <v>11</v>
      </c>
      <c r="J13" s="61">
        <v>6.83</v>
      </c>
    </row>
    <row r="14" spans="1:10" ht="16.5">
      <c r="A14" s="45">
        <v>7</v>
      </c>
      <c r="B14" s="94" t="s">
        <v>40</v>
      </c>
      <c r="C14" s="16" t="s">
        <v>41</v>
      </c>
      <c r="D14" s="60">
        <v>29</v>
      </c>
      <c r="E14" s="60">
        <v>12</v>
      </c>
      <c r="F14" s="60">
        <v>41</v>
      </c>
      <c r="G14" s="60">
        <v>3</v>
      </c>
      <c r="H14" s="60">
        <v>2</v>
      </c>
      <c r="I14" s="60">
        <v>5</v>
      </c>
      <c r="J14" s="61">
        <v>12.2</v>
      </c>
    </row>
    <row r="15" spans="1:10" ht="16.5">
      <c r="A15" s="45">
        <v>8</v>
      </c>
      <c r="B15" s="94" t="s">
        <v>42</v>
      </c>
      <c r="C15" s="16" t="s">
        <v>390</v>
      </c>
      <c r="D15" s="60">
        <v>80</v>
      </c>
      <c r="E15" s="60">
        <v>32</v>
      </c>
      <c r="F15" s="60">
        <v>112</v>
      </c>
      <c r="G15" s="60">
        <v>1</v>
      </c>
      <c r="H15" s="60">
        <v>0</v>
      </c>
      <c r="I15" s="60">
        <v>1</v>
      </c>
      <c r="J15" s="61">
        <v>0.89</v>
      </c>
    </row>
    <row r="16" spans="1:10" ht="16.5">
      <c r="A16" s="45">
        <v>9</v>
      </c>
      <c r="B16" s="94" t="s">
        <v>44</v>
      </c>
      <c r="C16" s="16" t="s">
        <v>45</v>
      </c>
      <c r="D16" s="60">
        <v>78</v>
      </c>
      <c r="E16" s="60">
        <v>28</v>
      </c>
      <c r="F16" s="60">
        <v>106</v>
      </c>
      <c r="G16" s="60">
        <v>2</v>
      </c>
      <c r="H16" s="60">
        <v>4</v>
      </c>
      <c r="I16" s="60">
        <v>6</v>
      </c>
      <c r="J16" s="61">
        <v>5.66</v>
      </c>
    </row>
    <row r="17" spans="1:10" ht="16.5">
      <c r="A17" s="45">
        <v>10</v>
      </c>
      <c r="B17" s="94" t="s">
        <v>46</v>
      </c>
      <c r="C17" s="16" t="s">
        <v>391</v>
      </c>
      <c r="D17" s="60">
        <v>227</v>
      </c>
      <c r="E17" s="60">
        <v>93</v>
      </c>
      <c r="F17" s="60">
        <v>320</v>
      </c>
      <c r="G17" s="60">
        <v>17</v>
      </c>
      <c r="H17" s="60">
        <v>23</v>
      </c>
      <c r="I17" s="60">
        <v>40</v>
      </c>
      <c r="J17" s="61">
        <v>12.5</v>
      </c>
    </row>
    <row r="18" spans="1:10" ht="16.5">
      <c r="A18" s="45">
        <v>11</v>
      </c>
      <c r="B18" s="94" t="s">
        <v>47</v>
      </c>
      <c r="C18" s="16" t="s">
        <v>48</v>
      </c>
      <c r="D18" s="60">
        <v>114</v>
      </c>
      <c r="E18" s="60">
        <v>53</v>
      </c>
      <c r="F18" s="60">
        <v>167</v>
      </c>
      <c r="G18" s="60">
        <v>2</v>
      </c>
      <c r="H18" s="60">
        <v>3</v>
      </c>
      <c r="I18" s="60">
        <v>5</v>
      </c>
      <c r="J18" s="61">
        <v>2.99</v>
      </c>
    </row>
    <row r="19" spans="1:10" ht="16.5">
      <c r="A19" s="45">
        <v>12</v>
      </c>
      <c r="B19" s="94" t="s">
        <v>49</v>
      </c>
      <c r="C19" s="16" t="s">
        <v>50</v>
      </c>
      <c r="D19" s="60">
        <v>87</v>
      </c>
      <c r="E19" s="60">
        <v>38</v>
      </c>
      <c r="F19" s="60">
        <v>125</v>
      </c>
      <c r="G19" s="60">
        <v>16</v>
      </c>
      <c r="H19" s="60">
        <v>10</v>
      </c>
      <c r="I19" s="60">
        <v>26</v>
      </c>
      <c r="J19" s="61">
        <v>20.8</v>
      </c>
    </row>
    <row r="20" spans="1:10" ht="16.5">
      <c r="A20" s="45">
        <v>13</v>
      </c>
      <c r="B20" s="94" t="s">
        <v>51</v>
      </c>
      <c r="C20" s="16" t="s">
        <v>52</v>
      </c>
      <c r="D20" s="60">
        <v>350</v>
      </c>
      <c r="E20" s="60">
        <v>66</v>
      </c>
      <c r="F20" s="60">
        <v>416</v>
      </c>
      <c r="G20" s="60">
        <v>70</v>
      </c>
      <c r="H20" s="60">
        <v>18</v>
      </c>
      <c r="I20" s="60">
        <v>88</v>
      </c>
      <c r="J20" s="61">
        <v>21.15</v>
      </c>
    </row>
    <row r="21" spans="1:10" ht="16.5">
      <c r="A21" s="45">
        <v>14</v>
      </c>
      <c r="B21" s="94" t="s">
        <v>53</v>
      </c>
      <c r="C21" s="16" t="s">
        <v>54</v>
      </c>
      <c r="D21" s="60">
        <v>28</v>
      </c>
      <c r="E21" s="60">
        <v>6</v>
      </c>
      <c r="F21" s="60">
        <v>34</v>
      </c>
      <c r="G21" s="60">
        <v>0</v>
      </c>
      <c r="H21" s="60">
        <v>0</v>
      </c>
      <c r="I21" s="60">
        <v>0</v>
      </c>
      <c r="J21" s="61">
        <v>0</v>
      </c>
    </row>
    <row r="22" spans="1:10" ht="16.5">
      <c r="A22" s="45">
        <v>15</v>
      </c>
      <c r="B22" s="94" t="s">
        <v>55</v>
      </c>
      <c r="C22" s="16" t="s">
        <v>56</v>
      </c>
      <c r="D22" s="60">
        <v>81</v>
      </c>
      <c r="E22" s="60">
        <v>26</v>
      </c>
      <c r="F22" s="60">
        <v>107</v>
      </c>
      <c r="G22" s="60">
        <v>7</v>
      </c>
      <c r="H22" s="60">
        <v>2</v>
      </c>
      <c r="I22" s="60">
        <v>9</v>
      </c>
      <c r="J22" s="61">
        <v>8.41</v>
      </c>
    </row>
    <row r="23" spans="1:10" ht="16.5">
      <c r="A23" s="45">
        <v>16</v>
      </c>
      <c r="B23" s="94" t="s">
        <v>57</v>
      </c>
      <c r="C23" s="16" t="s">
        <v>58</v>
      </c>
      <c r="D23" s="60">
        <v>68</v>
      </c>
      <c r="E23" s="60">
        <v>29</v>
      </c>
      <c r="F23" s="60">
        <v>97</v>
      </c>
      <c r="G23" s="60">
        <v>21</v>
      </c>
      <c r="H23" s="60">
        <v>14</v>
      </c>
      <c r="I23" s="60">
        <v>35</v>
      </c>
      <c r="J23" s="61">
        <v>36.08</v>
      </c>
    </row>
    <row r="24" spans="1:10" ht="16.5">
      <c r="A24" s="45">
        <v>17</v>
      </c>
      <c r="B24" s="94" t="s">
        <v>59</v>
      </c>
      <c r="C24" s="16" t="s">
        <v>60</v>
      </c>
      <c r="D24" s="60">
        <v>55</v>
      </c>
      <c r="E24" s="60">
        <v>35</v>
      </c>
      <c r="F24" s="60">
        <v>90</v>
      </c>
      <c r="G24" s="60">
        <v>5</v>
      </c>
      <c r="H24" s="60">
        <v>3</v>
      </c>
      <c r="I24" s="60">
        <v>8</v>
      </c>
      <c r="J24" s="61">
        <v>8.89</v>
      </c>
    </row>
    <row r="25" spans="1:10" ht="16.5">
      <c r="A25" s="45">
        <v>18</v>
      </c>
      <c r="B25" s="94" t="s">
        <v>61</v>
      </c>
      <c r="C25" s="16" t="s">
        <v>62</v>
      </c>
      <c r="D25" s="60">
        <v>85</v>
      </c>
      <c r="E25" s="60">
        <v>33</v>
      </c>
      <c r="F25" s="60">
        <v>118</v>
      </c>
      <c r="G25" s="60">
        <v>13</v>
      </c>
      <c r="H25" s="60">
        <v>4</v>
      </c>
      <c r="I25" s="60">
        <v>17</v>
      </c>
      <c r="J25" s="61">
        <v>14.41</v>
      </c>
    </row>
    <row r="26" spans="1:10" ht="16.5">
      <c r="A26" s="45">
        <v>19</v>
      </c>
      <c r="B26" s="94" t="s">
        <v>63</v>
      </c>
      <c r="C26" s="16" t="s">
        <v>64</v>
      </c>
      <c r="D26" s="60">
        <v>141</v>
      </c>
      <c r="E26" s="60">
        <v>42</v>
      </c>
      <c r="F26" s="60">
        <v>183</v>
      </c>
      <c r="G26" s="60">
        <v>13</v>
      </c>
      <c r="H26" s="60">
        <v>6</v>
      </c>
      <c r="I26" s="60">
        <v>19</v>
      </c>
      <c r="J26" s="61">
        <v>10.38</v>
      </c>
    </row>
    <row r="27" spans="1:10" ht="16.5">
      <c r="A27" s="45">
        <v>20</v>
      </c>
      <c r="B27" s="94" t="s">
        <v>65</v>
      </c>
      <c r="C27" s="16" t="s">
        <v>66</v>
      </c>
      <c r="D27" s="60">
        <v>119</v>
      </c>
      <c r="E27" s="60">
        <v>21</v>
      </c>
      <c r="F27" s="60">
        <v>140</v>
      </c>
      <c r="G27" s="60">
        <v>9</v>
      </c>
      <c r="H27" s="60">
        <v>4</v>
      </c>
      <c r="I27" s="60">
        <v>13</v>
      </c>
      <c r="J27" s="61">
        <v>9.2899999999999991</v>
      </c>
    </row>
    <row r="28" spans="1:10" ht="16.5">
      <c r="A28" s="45">
        <v>21</v>
      </c>
      <c r="B28" s="94" t="s">
        <v>67</v>
      </c>
      <c r="C28" s="16" t="s">
        <v>68</v>
      </c>
      <c r="D28" s="60">
        <v>118</v>
      </c>
      <c r="E28" s="60">
        <v>37</v>
      </c>
      <c r="F28" s="60">
        <v>155</v>
      </c>
      <c r="G28" s="60">
        <v>10</v>
      </c>
      <c r="H28" s="60">
        <v>3</v>
      </c>
      <c r="I28" s="60">
        <v>13</v>
      </c>
      <c r="J28" s="61">
        <v>8.39</v>
      </c>
    </row>
    <row r="29" spans="1:10" ht="16.5">
      <c r="A29" s="45">
        <v>22</v>
      </c>
      <c r="B29" s="94" t="s">
        <v>69</v>
      </c>
      <c r="C29" s="16" t="s">
        <v>70</v>
      </c>
      <c r="D29" s="60">
        <v>209</v>
      </c>
      <c r="E29" s="60">
        <v>47</v>
      </c>
      <c r="F29" s="60">
        <v>256</v>
      </c>
      <c r="G29" s="60">
        <v>9</v>
      </c>
      <c r="H29" s="60">
        <v>1</v>
      </c>
      <c r="I29" s="60">
        <v>10</v>
      </c>
      <c r="J29" s="61">
        <v>3.91</v>
      </c>
    </row>
    <row r="30" spans="1:10" ht="16.5">
      <c r="A30" s="45">
        <v>23</v>
      </c>
      <c r="B30" s="94" t="s">
        <v>71</v>
      </c>
      <c r="C30" s="16" t="s">
        <v>392</v>
      </c>
      <c r="D30" s="60">
        <v>147</v>
      </c>
      <c r="E30" s="60">
        <v>37</v>
      </c>
      <c r="F30" s="60">
        <v>184</v>
      </c>
      <c r="G30" s="60">
        <v>16</v>
      </c>
      <c r="H30" s="60">
        <v>9</v>
      </c>
      <c r="I30" s="60">
        <v>25</v>
      </c>
      <c r="J30" s="61">
        <v>13.59</v>
      </c>
    </row>
    <row r="31" spans="1:10" ht="16.5">
      <c r="A31" s="45">
        <v>24</v>
      </c>
      <c r="B31" s="94" t="s">
        <v>72</v>
      </c>
      <c r="C31" s="16" t="s">
        <v>73</v>
      </c>
      <c r="D31" s="60">
        <v>81</v>
      </c>
      <c r="E31" s="60">
        <v>15</v>
      </c>
      <c r="F31" s="60">
        <v>96</v>
      </c>
      <c r="G31" s="60">
        <v>6</v>
      </c>
      <c r="H31" s="60">
        <v>2</v>
      </c>
      <c r="I31" s="60">
        <v>8</v>
      </c>
      <c r="J31" s="61">
        <v>8.33</v>
      </c>
    </row>
    <row r="32" spans="1:10" ht="16.5">
      <c r="A32" s="45">
        <v>25</v>
      </c>
      <c r="B32" s="94" t="s">
        <v>74</v>
      </c>
      <c r="C32" s="16" t="s">
        <v>75</v>
      </c>
      <c r="D32" s="60">
        <v>215</v>
      </c>
      <c r="E32" s="60">
        <v>65</v>
      </c>
      <c r="F32" s="60">
        <v>280</v>
      </c>
      <c r="G32" s="60">
        <v>17</v>
      </c>
      <c r="H32" s="60">
        <v>11</v>
      </c>
      <c r="I32" s="60">
        <v>28</v>
      </c>
      <c r="J32" s="61">
        <v>10</v>
      </c>
    </row>
    <row r="33" spans="1:10" ht="16.5">
      <c r="A33" s="45">
        <v>26</v>
      </c>
      <c r="B33" s="94" t="s">
        <v>76</v>
      </c>
      <c r="C33" s="16" t="s">
        <v>77</v>
      </c>
      <c r="D33" s="60">
        <v>258</v>
      </c>
      <c r="E33" s="60">
        <v>51</v>
      </c>
      <c r="F33" s="60">
        <v>309</v>
      </c>
      <c r="G33" s="60">
        <v>37</v>
      </c>
      <c r="H33" s="60">
        <v>14</v>
      </c>
      <c r="I33" s="60">
        <v>51</v>
      </c>
      <c r="J33" s="61">
        <v>16.5</v>
      </c>
    </row>
    <row r="34" spans="1:10" ht="16.5">
      <c r="A34" s="45">
        <v>27</v>
      </c>
      <c r="B34" s="94" t="s">
        <v>78</v>
      </c>
      <c r="C34" s="16" t="s">
        <v>79</v>
      </c>
      <c r="D34" s="60">
        <v>15</v>
      </c>
      <c r="E34" s="60">
        <v>7</v>
      </c>
      <c r="F34" s="60">
        <v>22</v>
      </c>
      <c r="G34" s="60">
        <v>2</v>
      </c>
      <c r="H34" s="60">
        <v>1</v>
      </c>
      <c r="I34" s="60">
        <v>3</v>
      </c>
      <c r="J34" s="61">
        <v>13.64</v>
      </c>
    </row>
    <row r="35" spans="1:10" ht="16.5">
      <c r="A35" s="45">
        <v>28</v>
      </c>
      <c r="B35" s="94" t="s">
        <v>80</v>
      </c>
      <c r="C35" s="16" t="s">
        <v>207</v>
      </c>
      <c r="D35" s="60">
        <v>74</v>
      </c>
      <c r="E35" s="60">
        <v>8</v>
      </c>
      <c r="F35" s="60">
        <v>82</v>
      </c>
      <c r="G35" s="60">
        <v>8</v>
      </c>
      <c r="H35" s="60">
        <v>2</v>
      </c>
      <c r="I35" s="60">
        <v>10</v>
      </c>
      <c r="J35" s="61">
        <v>12.2</v>
      </c>
    </row>
    <row r="36" spans="1:10" ht="16.5">
      <c r="A36" s="45">
        <v>29</v>
      </c>
      <c r="B36" s="94" t="s">
        <v>81</v>
      </c>
      <c r="C36" s="16" t="s">
        <v>82</v>
      </c>
      <c r="D36" s="60">
        <v>295</v>
      </c>
      <c r="E36" s="60">
        <v>61</v>
      </c>
      <c r="F36" s="60">
        <v>356</v>
      </c>
      <c r="G36" s="60">
        <v>17</v>
      </c>
      <c r="H36" s="60">
        <v>4</v>
      </c>
      <c r="I36" s="60">
        <v>21</v>
      </c>
      <c r="J36" s="61">
        <v>5.9</v>
      </c>
    </row>
    <row r="37" spans="1:10" ht="16.5">
      <c r="A37" s="45">
        <v>30</v>
      </c>
      <c r="B37" s="94" t="s">
        <v>83</v>
      </c>
      <c r="C37" s="16" t="s">
        <v>393</v>
      </c>
      <c r="D37" s="60">
        <v>778</v>
      </c>
      <c r="E37" s="60">
        <v>222</v>
      </c>
      <c r="F37" s="60">
        <v>1000</v>
      </c>
      <c r="G37" s="60">
        <v>63</v>
      </c>
      <c r="H37" s="60">
        <v>18</v>
      </c>
      <c r="I37" s="60">
        <v>81</v>
      </c>
      <c r="J37" s="61">
        <v>8.1</v>
      </c>
    </row>
    <row r="38" spans="1:10" ht="16.5">
      <c r="A38" s="45">
        <v>31</v>
      </c>
      <c r="B38" s="94" t="s">
        <v>84</v>
      </c>
      <c r="C38" s="16" t="s">
        <v>85</v>
      </c>
      <c r="D38" s="60">
        <v>215</v>
      </c>
      <c r="E38" s="60">
        <v>58</v>
      </c>
      <c r="F38" s="60">
        <v>273</v>
      </c>
      <c r="G38" s="60">
        <v>11</v>
      </c>
      <c r="H38" s="60">
        <v>5</v>
      </c>
      <c r="I38" s="60">
        <v>16</v>
      </c>
      <c r="J38" s="61">
        <v>5.86</v>
      </c>
    </row>
    <row r="39" spans="1:10" ht="16.5">
      <c r="A39" s="45">
        <v>32</v>
      </c>
      <c r="B39" s="94" t="s">
        <v>86</v>
      </c>
      <c r="C39" s="16" t="s">
        <v>87</v>
      </c>
      <c r="D39" s="60">
        <v>418</v>
      </c>
      <c r="E39" s="60">
        <v>114</v>
      </c>
      <c r="F39" s="60">
        <v>532</v>
      </c>
      <c r="G39" s="60">
        <v>22</v>
      </c>
      <c r="H39" s="60">
        <v>3</v>
      </c>
      <c r="I39" s="60">
        <v>25</v>
      </c>
      <c r="J39" s="61">
        <v>4.7</v>
      </c>
    </row>
    <row r="40" spans="1:10" ht="16.5">
      <c r="A40" s="45">
        <v>33</v>
      </c>
      <c r="B40" s="94" t="s">
        <v>88</v>
      </c>
      <c r="C40" s="16" t="s">
        <v>89</v>
      </c>
      <c r="D40" s="60">
        <v>427</v>
      </c>
      <c r="E40" s="60">
        <v>91</v>
      </c>
      <c r="F40" s="60">
        <v>518</v>
      </c>
      <c r="G40" s="60">
        <v>55</v>
      </c>
      <c r="H40" s="60">
        <v>7</v>
      </c>
      <c r="I40" s="60">
        <v>62</v>
      </c>
      <c r="J40" s="61">
        <v>11.97</v>
      </c>
    </row>
    <row r="41" spans="1:10" ht="16.5">
      <c r="A41" s="45">
        <v>34</v>
      </c>
      <c r="B41" s="94" t="s">
        <v>90</v>
      </c>
      <c r="C41" s="16" t="s">
        <v>394</v>
      </c>
      <c r="D41" s="60">
        <v>435</v>
      </c>
      <c r="E41" s="60">
        <v>138</v>
      </c>
      <c r="F41" s="60">
        <v>573</v>
      </c>
      <c r="G41" s="60">
        <v>35</v>
      </c>
      <c r="H41" s="60">
        <v>12</v>
      </c>
      <c r="I41" s="60">
        <v>47</v>
      </c>
      <c r="J41" s="61">
        <v>8.1999999999999993</v>
      </c>
    </row>
    <row r="42" spans="1:10">
      <c r="A42" s="132" t="s">
        <v>8</v>
      </c>
      <c r="B42" s="132"/>
      <c r="C42" s="132"/>
      <c r="D42" s="63">
        <f t="shared" ref="D42:I42" si="0">SUM(D8:D41)</f>
        <v>6058</v>
      </c>
      <c r="E42" s="63">
        <f t="shared" si="0"/>
        <v>1826</v>
      </c>
      <c r="F42" s="63">
        <f t="shared" si="0"/>
        <v>7884</v>
      </c>
      <c r="G42" s="63">
        <f t="shared" si="0"/>
        <v>583</v>
      </c>
      <c r="H42" s="63">
        <f t="shared" si="0"/>
        <v>227</v>
      </c>
      <c r="I42" s="63">
        <f t="shared" si="0"/>
        <v>810</v>
      </c>
      <c r="J42" s="62">
        <f>I42/F42*100</f>
        <v>10.273972602739725</v>
      </c>
    </row>
  </sheetData>
  <mergeCells count="11">
    <mergeCell ref="A42:C42"/>
    <mergeCell ref="A2:J2"/>
    <mergeCell ref="A3:J3"/>
    <mergeCell ref="A4:J4"/>
    <mergeCell ref="A5:J5"/>
    <mergeCell ref="A6:A7"/>
    <mergeCell ref="B6:B7"/>
    <mergeCell ref="C6:C7"/>
    <mergeCell ref="D6:F6"/>
    <mergeCell ref="G6:I6"/>
    <mergeCell ref="J6:J7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0"/>
  <sheetViews>
    <sheetView topLeftCell="A31" workbookViewId="0">
      <selection sqref="A1:H1"/>
    </sheetView>
  </sheetViews>
  <sheetFormatPr defaultRowHeight="15"/>
  <cols>
    <col min="1" max="1" width="7.28515625" style="31" customWidth="1"/>
    <col min="2" max="2" width="7.28515625" customWidth="1"/>
    <col min="3" max="3" width="19.5703125" bestFit="1" customWidth="1"/>
    <col min="4" max="4" width="10.7109375" bestFit="1" customWidth="1"/>
    <col min="5" max="5" width="6.5703125" bestFit="1" customWidth="1"/>
    <col min="6" max="6" width="6.28515625" bestFit="1" customWidth="1"/>
    <col min="8" max="8" width="7.140625" bestFit="1" customWidth="1"/>
  </cols>
  <sheetData>
    <row r="1" spans="1:8">
      <c r="A1" s="124" t="s">
        <v>145</v>
      </c>
      <c r="B1" s="124"/>
      <c r="C1" s="124"/>
      <c r="D1" s="124"/>
      <c r="E1" s="124"/>
      <c r="F1" s="124"/>
      <c r="G1" s="124"/>
      <c r="H1" s="124"/>
    </row>
    <row r="2" spans="1:8" ht="15" customHeight="1">
      <c r="A2" s="124" t="s">
        <v>268</v>
      </c>
      <c r="B2" s="124"/>
      <c r="C2" s="124"/>
      <c r="D2" s="124"/>
      <c r="E2" s="124"/>
      <c r="F2" s="124"/>
      <c r="G2" s="124"/>
      <c r="H2" s="124"/>
    </row>
    <row r="3" spans="1:8" ht="15" customHeight="1">
      <c r="A3" s="124" t="s">
        <v>333</v>
      </c>
      <c r="B3" s="124"/>
      <c r="C3" s="124"/>
      <c r="D3" s="124"/>
      <c r="E3" s="124"/>
      <c r="F3" s="124"/>
      <c r="G3" s="124"/>
      <c r="H3" s="124"/>
    </row>
    <row r="4" spans="1:8">
      <c r="A4" s="158" t="s">
        <v>360</v>
      </c>
      <c r="B4" s="158"/>
      <c r="C4" s="158"/>
      <c r="D4" s="158"/>
      <c r="E4" s="158"/>
      <c r="F4" s="158"/>
      <c r="G4" s="158"/>
      <c r="H4" s="158"/>
    </row>
    <row r="5" spans="1:8" ht="25.5">
      <c r="A5" s="26" t="s">
        <v>203</v>
      </c>
      <c r="B5" s="26" t="s">
        <v>204</v>
      </c>
      <c r="C5" s="26" t="s">
        <v>141</v>
      </c>
      <c r="D5" s="26" t="s">
        <v>205</v>
      </c>
      <c r="E5" s="27" t="s">
        <v>137</v>
      </c>
      <c r="F5" s="27" t="s">
        <v>138</v>
      </c>
      <c r="G5" s="27" t="s">
        <v>139</v>
      </c>
      <c r="H5" s="27" t="s">
        <v>8</v>
      </c>
    </row>
    <row r="6" spans="1:8">
      <c r="A6" s="29">
        <v>1</v>
      </c>
      <c r="B6" s="29" t="s">
        <v>31</v>
      </c>
      <c r="C6" s="28" t="s">
        <v>208</v>
      </c>
      <c r="D6" s="60">
        <v>896</v>
      </c>
      <c r="E6" s="60">
        <v>0</v>
      </c>
      <c r="F6" s="60">
        <v>1</v>
      </c>
      <c r="G6" s="60">
        <v>66</v>
      </c>
      <c r="H6" s="63">
        <v>67</v>
      </c>
    </row>
    <row r="7" spans="1:8">
      <c r="A7" s="29">
        <v>2</v>
      </c>
      <c r="B7" s="29" t="s">
        <v>32</v>
      </c>
      <c r="C7" s="28" t="s">
        <v>209</v>
      </c>
      <c r="D7" s="60">
        <v>1147</v>
      </c>
      <c r="E7" s="60">
        <v>1</v>
      </c>
      <c r="F7" s="60">
        <v>1</v>
      </c>
      <c r="G7" s="60">
        <v>42</v>
      </c>
      <c r="H7" s="63">
        <v>44</v>
      </c>
    </row>
    <row r="8" spans="1:8">
      <c r="A8" s="29">
        <v>3</v>
      </c>
      <c r="B8" s="29" t="s">
        <v>33</v>
      </c>
      <c r="C8" s="28" t="s">
        <v>34</v>
      </c>
      <c r="D8" s="60">
        <v>282</v>
      </c>
      <c r="E8" s="60">
        <v>8</v>
      </c>
      <c r="F8" s="60">
        <v>35</v>
      </c>
      <c r="G8" s="60">
        <v>29</v>
      </c>
      <c r="H8" s="63">
        <v>72</v>
      </c>
    </row>
    <row r="9" spans="1:8">
      <c r="A9" s="29">
        <v>4</v>
      </c>
      <c r="B9" s="29" t="s">
        <v>35</v>
      </c>
      <c r="C9" s="28" t="s">
        <v>206</v>
      </c>
      <c r="D9" s="60">
        <v>234</v>
      </c>
      <c r="E9" s="60">
        <v>5</v>
      </c>
      <c r="F9" s="60">
        <v>11</v>
      </c>
      <c r="G9" s="60">
        <v>49</v>
      </c>
      <c r="H9" s="63">
        <v>65</v>
      </c>
    </row>
    <row r="10" spans="1:8">
      <c r="A10" s="29">
        <v>5</v>
      </c>
      <c r="B10" s="29" t="s">
        <v>36</v>
      </c>
      <c r="C10" s="28" t="s">
        <v>37</v>
      </c>
      <c r="D10" s="60">
        <v>283</v>
      </c>
      <c r="E10" s="60">
        <v>1</v>
      </c>
      <c r="F10" s="60">
        <v>8</v>
      </c>
      <c r="G10" s="60">
        <v>34</v>
      </c>
      <c r="H10" s="63">
        <v>43</v>
      </c>
    </row>
    <row r="11" spans="1:8">
      <c r="A11" s="29">
        <v>6</v>
      </c>
      <c r="B11" s="29" t="s">
        <v>38</v>
      </c>
      <c r="C11" s="28" t="s">
        <v>39</v>
      </c>
      <c r="D11" s="60">
        <v>355</v>
      </c>
      <c r="E11" s="60">
        <v>3</v>
      </c>
      <c r="F11" s="60">
        <v>26</v>
      </c>
      <c r="G11" s="60">
        <v>52</v>
      </c>
      <c r="H11" s="63">
        <v>81</v>
      </c>
    </row>
    <row r="12" spans="1:8">
      <c r="A12" s="29">
        <v>7</v>
      </c>
      <c r="B12" s="29" t="s">
        <v>40</v>
      </c>
      <c r="C12" s="28" t="s">
        <v>41</v>
      </c>
      <c r="D12" s="60">
        <v>263</v>
      </c>
      <c r="E12" s="60">
        <v>5</v>
      </c>
      <c r="F12" s="60">
        <v>21</v>
      </c>
      <c r="G12" s="60">
        <v>26</v>
      </c>
      <c r="H12" s="63">
        <v>52</v>
      </c>
    </row>
    <row r="13" spans="1:8">
      <c r="A13" s="29">
        <v>8</v>
      </c>
      <c r="B13" s="29" t="s">
        <v>42</v>
      </c>
      <c r="C13" s="28" t="s">
        <v>390</v>
      </c>
      <c r="D13" s="60">
        <v>458</v>
      </c>
      <c r="E13" s="60">
        <v>2</v>
      </c>
      <c r="F13" s="60">
        <v>20</v>
      </c>
      <c r="G13" s="60">
        <v>24</v>
      </c>
      <c r="H13" s="63">
        <v>46</v>
      </c>
    </row>
    <row r="14" spans="1:8">
      <c r="A14" s="29">
        <v>9</v>
      </c>
      <c r="B14" s="29" t="s">
        <v>44</v>
      </c>
      <c r="C14" s="28" t="s">
        <v>45</v>
      </c>
      <c r="D14" s="60">
        <v>206</v>
      </c>
      <c r="E14" s="60">
        <v>2</v>
      </c>
      <c r="F14" s="60">
        <v>14</v>
      </c>
      <c r="G14" s="60">
        <v>9</v>
      </c>
      <c r="H14" s="63">
        <v>25</v>
      </c>
    </row>
    <row r="15" spans="1:8">
      <c r="A15" s="29">
        <v>10</v>
      </c>
      <c r="B15" s="29" t="s">
        <v>46</v>
      </c>
      <c r="C15" s="28" t="s">
        <v>391</v>
      </c>
      <c r="D15" s="60">
        <v>645</v>
      </c>
      <c r="E15" s="60">
        <v>7</v>
      </c>
      <c r="F15" s="60">
        <v>29</v>
      </c>
      <c r="G15" s="60">
        <v>34</v>
      </c>
      <c r="H15" s="63">
        <v>70</v>
      </c>
    </row>
    <row r="16" spans="1:8">
      <c r="A16" s="29">
        <v>11</v>
      </c>
      <c r="B16" s="29" t="s">
        <v>47</v>
      </c>
      <c r="C16" s="28" t="s">
        <v>48</v>
      </c>
      <c r="D16" s="60">
        <v>449</v>
      </c>
      <c r="E16" s="60">
        <v>6</v>
      </c>
      <c r="F16" s="60">
        <v>36</v>
      </c>
      <c r="G16" s="60">
        <v>32</v>
      </c>
      <c r="H16" s="63">
        <v>74</v>
      </c>
    </row>
    <row r="17" spans="1:8">
      <c r="A17" s="29">
        <v>12</v>
      </c>
      <c r="B17" s="29" t="s">
        <v>49</v>
      </c>
      <c r="C17" s="28" t="s">
        <v>50</v>
      </c>
      <c r="D17" s="60">
        <v>263</v>
      </c>
      <c r="E17" s="60">
        <v>5</v>
      </c>
      <c r="F17" s="60">
        <v>11</v>
      </c>
      <c r="G17" s="60">
        <v>20</v>
      </c>
      <c r="H17" s="63">
        <v>36</v>
      </c>
    </row>
    <row r="18" spans="1:8">
      <c r="A18" s="29">
        <v>13</v>
      </c>
      <c r="B18" s="29" t="s">
        <v>51</v>
      </c>
      <c r="C18" s="28" t="s">
        <v>52</v>
      </c>
      <c r="D18" s="60">
        <v>509</v>
      </c>
      <c r="E18" s="60">
        <v>5</v>
      </c>
      <c r="F18" s="60">
        <v>17</v>
      </c>
      <c r="G18" s="60">
        <v>62</v>
      </c>
      <c r="H18" s="63">
        <v>84</v>
      </c>
    </row>
    <row r="19" spans="1:8">
      <c r="A19" s="29">
        <v>14</v>
      </c>
      <c r="B19" s="29" t="s">
        <v>53</v>
      </c>
      <c r="C19" s="28" t="s">
        <v>54</v>
      </c>
      <c r="D19" s="60">
        <v>157</v>
      </c>
      <c r="E19" s="60">
        <v>3</v>
      </c>
      <c r="F19" s="60">
        <v>7</v>
      </c>
      <c r="G19" s="60">
        <v>10</v>
      </c>
      <c r="H19" s="63">
        <v>20</v>
      </c>
    </row>
    <row r="20" spans="1:8">
      <c r="A20" s="29">
        <v>15</v>
      </c>
      <c r="B20" s="29" t="s">
        <v>55</v>
      </c>
      <c r="C20" s="28" t="s">
        <v>56</v>
      </c>
      <c r="D20" s="60">
        <v>486</v>
      </c>
      <c r="E20" s="60">
        <v>7</v>
      </c>
      <c r="F20" s="60">
        <v>29</v>
      </c>
      <c r="G20" s="60">
        <v>24</v>
      </c>
      <c r="H20" s="63">
        <v>60</v>
      </c>
    </row>
    <row r="21" spans="1:8">
      <c r="A21" s="29">
        <v>16</v>
      </c>
      <c r="B21" s="29" t="s">
        <v>57</v>
      </c>
      <c r="C21" s="28" t="s">
        <v>58</v>
      </c>
      <c r="D21" s="60">
        <v>431</v>
      </c>
      <c r="E21" s="60">
        <v>9</v>
      </c>
      <c r="F21" s="60">
        <v>13</v>
      </c>
      <c r="G21" s="60">
        <v>44</v>
      </c>
      <c r="H21" s="63">
        <v>66</v>
      </c>
    </row>
    <row r="22" spans="1:8">
      <c r="A22" s="29">
        <v>17</v>
      </c>
      <c r="B22" s="29" t="s">
        <v>59</v>
      </c>
      <c r="C22" s="28" t="s">
        <v>60</v>
      </c>
      <c r="D22" s="60">
        <v>313</v>
      </c>
      <c r="E22" s="60">
        <v>2</v>
      </c>
      <c r="F22" s="60">
        <v>26</v>
      </c>
      <c r="G22" s="60">
        <v>33</v>
      </c>
      <c r="H22" s="63">
        <v>61</v>
      </c>
    </row>
    <row r="23" spans="1:8">
      <c r="A23" s="29">
        <v>18</v>
      </c>
      <c r="B23" s="29" t="s">
        <v>61</v>
      </c>
      <c r="C23" s="28" t="s">
        <v>62</v>
      </c>
      <c r="D23" s="60">
        <v>456</v>
      </c>
      <c r="E23" s="60">
        <v>2</v>
      </c>
      <c r="F23" s="60">
        <v>14</v>
      </c>
      <c r="G23" s="60">
        <v>26</v>
      </c>
      <c r="H23" s="63">
        <v>42</v>
      </c>
    </row>
    <row r="24" spans="1:8">
      <c r="A24" s="29">
        <v>19</v>
      </c>
      <c r="B24" s="29" t="s">
        <v>63</v>
      </c>
      <c r="C24" s="28" t="s">
        <v>64</v>
      </c>
      <c r="D24" s="60">
        <v>512</v>
      </c>
      <c r="E24" s="60">
        <v>16</v>
      </c>
      <c r="F24" s="60">
        <v>86</v>
      </c>
      <c r="G24" s="60">
        <v>45</v>
      </c>
      <c r="H24" s="63">
        <v>147</v>
      </c>
    </row>
    <row r="25" spans="1:8">
      <c r="A25" s="29">
        <v>20</v>
      </c>
      <c r="B25" s="29" t="s">
        <v>65</v>
      </c>
      <c r="C25" s="28" t="s">
        <v>66</v>
      </c>
      <c r="D25" s="60">
        <v>389</v>
      </c>
      <c r="E25" s="60">
        <v>4</v>
      </c>
      <c r="F25" s="60">
        <v>19</v>
      </c>
      <c r="G25" s="60">
        <v>13</v>
      </c>
      <c r="H25" s="63">
        <v>36</v>
      </c>
    </row>
    <row r="26" spans="1:8">
      <c r="A26" s="29">
        <v>21</v>
      </c>
      <c r="B26" s="29" t="s">
        <v>67</v>
      </c>
      <c r="C26" s="28" t="s">
        <v>68</v>
      </c>
      <c r="D26" s="60">
        <v>286</v>
      </c>
      <c r="E26" s="60">
        <v>2</v>
      </c>
      <c r="F26" s="60">
        <v>12</v>
      </c>
      <c r="G26" s="60">
        <v>4</v>
      </c>
      <c r="H26" s="63">
        <v>18</v>
      </c>
    </row>
    <row r="27" spans="1:8">
      <c r="A27" s="29">
        <v>22</v>
      </c>
      <c r="B27" s="29" t="s">
        <v>69</v>
      </c>
      <c r="C27" s="28" t="s">
        <v>70</v>
      </c>
      <c r="D27" s="60">
        <v>399</v>
      </c>
      <c r="E27" s="60">
        <v>4</v>
      </c>
      <c r="F27" s="60">
        <v>10</v>
      </c>
      <c r="G27" s="60">
        <v>7</v>
      </c>
      <c r="H27" s="63">
        <v>21</v>
      </c>
    </row>
    <row r="28" spans="1:8">
      <c r="A28" s="29">
        <v>23</v>
      </c>
      <c r="B28" s="29" t="s">
        <v>71</v>
      </c>
      <c r="C28" s="28" t="s">
        <v>392</v>
      </c>
      <c r="D28" s="60">
        <v>538</v>
      </c>
      <c r="E28" s="60">
        <v>3</v>
      </c>
      <c r="F28" s="60">
        <v>31</v>
      </c>
      <c r="G28" s="60">
        <v>41</v>
      </c>
      <c r="H28" s="63">
        <v>75</v>
      </c>
    </row>
    <row r="29" spans="1:8">
      <c r="A29" s="29">
        <v>24</v>
      </c>
      <c r="B29" s="29" t="s">
        <v>72</v>
      </c>
      <c r="C29" s="28" t="s">
        <v>73</v>
      </c>
      <c r="D29" s="60">
        <v>465</v>
      </c>
      <c r="E29" s="60">
        <v>6</v>
      </c>
      <c r="F29" s="60">
        <v>11</v>
      </c>
      <c r="G29" s="60">
        <v>16</v>
      </c>
      <c r="H29" s="63">
        <v>33</v>
      </c>
    </row>
    <row r="30" spans="1:8">
      <c r="A30" s="29">
        <v>25</v>
      </c>
      <c r="B30" s="29" t="s">
        <v>74</v>
      </c>
      <c r="C30" s="28" t="s">
        <v>75</v>
      </c>
      <c r="D30" s="60">
        <v>434</v>
      </c>
      <c r="E30" s="60">
        <v>4</v>
      </c>
      <c r="F30" s="60">
        <v>11</v>
      </c>
      <c r="G30" s="60">
        <v>14</v>
      </c>
      <c r="H30" s="63">
        <v>29</v>
      </c>
    </row>
    <row r="31" spans="1:8">
      <c r="A31" s="29">
        <v>26</v>
      </c>
      <c r="B31" s="29" t="s">
        <v>76</v>
      </c>
      <c r="C31" s="28" t="s">
        <v>77</v>
      </c>
      <c r="D31" s="60">
        <v>543</v>
      </c>
      <c r="E31" s="60">
        <v>3</v>
      </c>
      <c r="F31" s="60">
        <v>8</v>
      </c>
      <c r="G31" s="60">
        <v>24</v>
      </c>
      <c r="H31" s="63">
        <v>35</v>
      </c>
    </row>
    <row r="32" spans="1:8">
      <c r="A32" s="29">
        <v>27</v>
      </c>
      <c r="B32" s="29" t="s">
        <v>78</v>
      </c>
      <c r="C32" s="28" t="s">
        <v>79</v>
      </c>
      <c r="D32" s="60">
        <v>171</v>
      </c>
      <c r="E32" s="60">
        <v>3</v>
      </c>
      <c r="F32" s="60">
        <v>10</v>
      </c>
      <c r="G32" s="60">
        <v>7</v>
      </c>
      <c r="H32" s="63">
        <v>20</v>
      </c>
    </row>
    <row r="33" spans="1:8">
      <c r="A33" s="29">
        <v>28</v>
      </c>
      <c r="B33" s="29" t="s">
        <v>80</v>
      </c>
      <c r="C33" s="28" t="s">
        <v>207</v>
      </c>
      <c r="D33" s="60">
        <v>185</v>
      </c>
      <c r="E33" s="60">
        <v>6</v>
      </c>
      <c r="F33" s="60">
        <v>11</v>
      </c>
      <c r="G33" s="60">
        <v>8</v>
      </c>
      <c r="H33" s="63">
        <v>25</v>
      </c>
    </row>
    <row r="34" spans="1:8">
      <c r="A34" s="29">
        <v>29</v>
      </c>
      <c r="B34" s="29" t="s">
        <v>81</v>
      </c>
      <c r="C34" s="28" t="s">
        <v>82</v>
      </c>
      <c r="D34" s="60">
        <v>220</v>
      </c>
      <c r="E34" s="60">
        <v>0</v>
      </c>
      <c r="F34" s="60">
        <v>0</v>
      </c>
      <c r="G34" s="60">
        <v>0</v>
      </c>
      <c r="H34" s="63">
        <v>0</v>
      </c>
    </row>
    <row r="35" spans="1:8">
      <c r="A35" s="29">
        <v>30</v>
      </c>
      <c r="B35" s="29" t="s">
        <v>83</v>
      </c>
      <c r="C35" s="28" t="s">
        <v>393</v>
      </c>
      <c r="D35" s="60">
        <v>737</v>
      </c>
      <c r="E35" s="60">
        <v>1</v>
      </c>
      <c r="F35" s="60">
        <v>14</v>
      </c>
      <c r="G35" s="60">
        <v>22</v>
      </c>
      <c r="H35" s="63">
        <v>37</v>
      </c>
    </row>
    <row r="36" spans="1:8">
      <c r="A36" s="29">
        <v>31</v>
      </c>
      <c r="B36" s="29" t="s">
        <v>84</v>
      </c>
      <c r="C36" s="28" t="s">
        <v>85</v>
      </c>
      <c r="D36" s="60">
        <v>293</v>
      </c>
      <c r="E36" s="60">
        <v>1</v>
      </c>
      <c r="F36" s="60">
        <v>20</v>
      </c>
      <c r="G36" s="60">
        <v>15</v>
      </c>
      <c r="H36" s="63">
        <v>36</v>
      </c>
    </row>
    <row r="37" spans="1:8">
      <c r="A37" s="29">
        <v>32</v>
      </c>
      <c r="B37" s="29" t="s">
        <v>86</v>
      </c>
      <c r="C37" s="28" t="s">
        <v>87</v>
      </c>
      <c r="D37" s="60">
        <v>407</v>
      </c>
      <c r="E37" s="60">
        <v>1</v>
      </c>
      <c r="F37" s="60">
        <v>6</v>
      </c>
      <c r="G37" s="60">
        <v>6</v>
      </c>
      <c r="H37" s="63">
        <v>13</v>
      </c>
    </row>
    <row r="38" spans="1:8">
      <c r="A38" s="29">
        <v>33</v>
      </c>
      <c r="B38" s="29" t="s">
        <v>88</v>
      </c>
      <c r="C38" s="28" t="s">
        <v>89</v>
      </c>
      <c r="D38" s="60">
        <v>505</v>
      </c>
      <c r="E38" s="60">
        <v>0</v>
      </c>
      <c r="F38" s="60">
        <v>7</v>
      </c>
      <c r="G38" s="60">
        <v>21</v>
      </c>
      <c r="H38" s="63">
        <v>28</v>
      </c>
    </row>
    <row r="39" spans="1:8">
      <c r="A39" s="29">
        <v>34</v>
      </c>
      <c r="B39" s="29" t="s">
        <v>90</v>
      </c>
      <c r="C39" s="28" t="s">
        <v>394</v>
      </c>
      <c r="D39" s="60">
        <v>528</v>
      </c>
      <c r="E39" s="60">
        <v>3</v>
      </c>
      <c r="F39" s="60">
        <v>18</v>
      </c>
      <c r="G39" s="60">
        <v>44</v>
      </c>
      <c r="H39" s="63">
        <v>65</v>
      </c>
    </row>
    <row r="40" spans="1:8">
      <c r="A40" s="159" t="s">
        <v>170</v>
      </c>
      <c r="B40" s="159"/>
      <c r="C40" s="159"/>
      <c r="D40" s="63">
        <f>SUM(D6:D39)</f>
        <v>14445</v>
      </c>
      <c r="E40" s="63">
        <f>SUM(E6:E39)</f>
        <v>130</v>
      </c>
      <c r="F40" s="63">
        <f>SUM(F6:F39)</f>
        <v>593</v>
      </c>
      <c r="G40" s="63">
        <f>SUM(G6:G39)</f>
        <v>903</v>
      </c>
      <c r="H40" s="63">
        <f>SUM(H6:H39)</f>
        <v>1626</v>
      </c>
    </row>
  </sheetData>
  <mergeCells count="5">
    <mergeCell ref="A1:H1"/>
    <mergeCell ref="A3:H3"/>
    <mergeCell ref="A4:H4"/>
    <mergeCell ref="A40:C40"/>
    <mergeCell ref="A2:H2"/>
  </mergeCells>
  <pageMargins left="0.7" right="0.7" top="0.75" bottom="0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G36"/>
  <sheetViews>
    <sheetView tabSelected="1" topLeftCell="A11" workbookViewId="0">
      <selection activeCell="M18" sqref="M18"/>
    </sheetView>
  </sheetViews>
  <sheetFormatPr defaultRowHeight="15"/>
  <cols>
    <col min="3" max="3" width="20.85546875" bestFit="1" customWidth="1"/>
    <col min="6" max="7" width="10.42578125" customWidth="1"/>
  </cols>
  <sheetData>
    <row r="1" spans="2:7" ht="20.100000000000001" customHeight="1">
      <c r="B1" s="106" t="s">
        <v>145</v>
      </c>
      <c r="C1" s="106"/>
      <c r="D1" s="106"/>
      <c r="E1" s="106"/>
      <c r="F1" s="106"/>
      <c r="G1" s="106"/>
    </row>
    <row r="2" spans="2:7" ht="20.100000000000001" customHeight="1">
      <c r="B2" s="124" t="s">
        <v>192</v>
      </c>
      <c r="C2" s="124"/>
      <c r="D2" s="124"/>
      <c r="E2" s="124"/>
      <c r="F2" s="124"/>
      <c r="G2" s="124"/>
    </row>
    <row r="3" spans="2:7" ht="20.100000000000001" customHeight="1">
      <c r="B3" s="124" t="s">
        <v>328</v>
      </c>
      <c r="C3" s="124"/>
      <c r="D3" s="124"/>
      <c r="E3" s="124"/>
      <c r="F3" s="124"/>
      <c r="G3" s="124"/>
    </row>
    <row r="4" spans="2:7" ht="30.75" customHeight="1">
      <c r="B4" s="124" t="s">
        <v>194</v>
      </c>
      <c r="C4" s="124"/>
      <c r="D4" s="124"/>
      <c r="E4" s="124"/>
      <c r="F4" s="124"/>
      <c r="G4" s="124"/>
    </row>
    <row r="5" spans="2:7" ht="27">
      <c r="B5" s="104" t="s">
        <v>93</v>
      </c>
      <c r="C5" s="102" t="s">
        <v>27</v>
      </c>
      <c r="D5" s="102" t="s">
        <v>138</v>
      </c>
      <c r="E5" s="102" t="s">
        <v>137</v>
      </c>
      <c r="F5" s="102" t="s">
        <v>139</v>
      </c>
      <c r="G5" s="102" t="s">
        <v>8</v>
      </c>
    </row>
    <row r="6" spans="2:7" ht="20.100000000000001" customHeight="1">
      <c r="B6" s="103" t="s">
        <v>31</v>
      </c>
      <c r="C6" s="45" t="s">
        <v>208</v>
      </c>
      <c r="D6" s="105">
        <v>0</v>
      </c>
      <c r="E6" s="105">
        <v>2</v>
      </c>
      <c r="F6" s="105">
        <v>6</v>
      </c>
      <c r="G6" s="105">
        <v>8</v>
      </c>
    </row>
    <row r="7" spans="2:7" ht="20.100000000000001" customHeight="1">
      <c r="B7" s="103" t="s">
        <v>32</v>
      </c>
      <c r="C7" s="45" t="s">
        <v>209</v>
      </c>
      <c r="D7" s="105">
        <v>0</v>
      </c>
      <c r="E7" s="105">
        <v>3</v>
      </c>
      <c r="F7" s="105">
        <v>11</v>
      </c>
      <c r="G7" s="105">
        <v>14</v>
      </c>
    </row>
    <row r="8" spans="2:7" ht="20.100000000000001" customHeight="1">
      <c r="B8" s="103" t="s">
        <v>46</v>
      </c>
      <c r="C8" s="45" t="s">
        <v>391</v>
      </c>
      <c r="D8" s="105">
        <v>0</v>
      </c>
      <c r="E8" s="105">
        <v>0</v>
      </c>
      <c r="F8" s="105">
        <v>1</v>
      </c>
      <c r="G8" s="105">
        <v>1</v>
      </c>
    </row>
    <row r="9" spans="2:7" ht="20.100000000000001" customHeight="1">
      <c r="B9" s="103" t="s">
        <v>57</v>
      </c>
      <c r="C9" s="45" t="s">
        <v>58</v>
      </c>
      <c r="D9" s="105">
        <v>0</v>
      </c>
      <c r="E9" s="105">
        <v>0</v>
      </c>
      <c r="F9" s="105">
        <v>1</v>
      </c>
      <c r="G9" s="105">
        <v>1</v>
      </c>
    </row>
    <row r="10" spans="2:7" ht="20.100000000000001" customHeight="1">
      <c r="B10" s="103" t="s">
        <v>63</v>
      </c>
      <c r="C10" s="45" t="s">
        <v>64</v>
      </c>
      <c r="D10" s="105">
        <v>0</v>
      </c>
      <c r="E10" s="105">
        <v>0</v>
      </c>
      <c r="F10" s="105">
        <v>1</v>
      </c>
      <c r="G10" s="105">
        <v>1</v>
      </c>
    </row>
    <row r="11" spans="2:7" ht="20.100000000000001" customHeight="1">
      <c r="B11" s="103" t="s">
        <v>65</v>
      </c>
      <c r="C11" s="45" t="s">
        <v>66</v>
      </c>
      <c r="D11" s="105">
        <v>0</v>
      </c>
      <c r="E11" s="105">
        <v>0</v>
      </c>
      <c r="F11" s="105">
        <v>1</v>
      </c>
      <c r="G11" s="105">
        <v>1</v>
      </c>
    </row>
    <row r="12" spans="2:7" ht="20.100000000000001" customHeight="1">
      <c r="B12" s="103" t="s">
        <v>69</v>
      </c>
      <c r="C12" s="45" t="s">
        <v>70</v>
      </c>
      <c r="D12" s="105">
        <v>0</v>
      </c>
      <c r="E12" s="105">
        <v>1</v>
      </c>
      <c r="F12" s="105">
        <v>2</v>
      </c>
      <c r="G12" s="105">
        <v>3</v>
      </c>
    </row>
    <row r="13" spans="2:7" ht="20.100000000000001" customHeight="1">
      <c r="B13" s="103" t="s">
        <v>71</v>
      </c>
      <c r="C13" s="45" t="s">
        <v>392</v>
      </c>
      <c r="D13" s="105">
        <v>0</v>
      </c>
      <c r="E13" s="105">
        <v>0</v>
      </c>
      <c r="F13" s="105">
        <v>1</v>
      </c>
      <c r="G13" s="105">
        <v>1</v>
      </c>
    </row>
    <row r="14" spans="2:7" ht="20.100000000000001" customHeight="1">
      <c r="B14" s="103" t="s">
        <v>72</v>
      </c>
      <c r="C14" s="45" t="s">
        <v>73</v>
      </c>
      <c r="D14" s="105">
        <v>0</v>
      </c>
      <c r="E14" s="105">
        <v>1</v>
      </c>
      <c r="F14" s="105">
        <v>0</v>
      </c>
      <c r="G14" s="105">
        <v>1</v>
      </c>
    </row>
    <row r="15" spans="2:7" ht="20.100000000000001" customHeight="1">
      <c r="B15" s="103" t="s">
        <v>76</v>
      </c>
      <c r="C15" s="45" t="s">
        <v>77</v>
      </c>
      <c r="D15" s="105">
        <v>0</v>
      </c>
      <c r="E15" s="105">
        <v>0</v>
      </c>
      <c r="F15" s="105">
        <v>3</v>
      </c>
      <c r="G15" s="105">
        <v>3</v>
      </c>
    </row>
    <row r="16" spans="2:7" ht="20.100000000000001" customHeight="1">
      <c r="B16" s="103" t="s">
        <v>81</v>
      </c>
      <c r="C16" s="45" t="s">
        <v>82</v>
      </c>
      <c r="D16" s="105">
        <v>0</v>
      </c>
      <c r="E16" s="105">
        <v>0</v>
      </c>
      <c r="F16" s="105">
        <v>3</v>
      </c>
      <c r="G16" s="105">
        <v>3</v>
      </c>
    </row>
    <row r="17" spans="2:7" ht="20.100000000000001" customHeight="1">
      <c r="B17" s="103" t="s">
        <v>83</v>
      </c>
      <c r="C17" s="45" t="s">
        <v>393</v>
      </c>
      <c r="D17" s="105">
        <v>0</v>
      </c>
      <c r="E17" s="105">
        <v>2</v>
      </c>
      <c r="F17" s="105">
        <v>3</v>
      </c>
      <c r="G17" s="105">
        <v>5</v>
      </c>
    </row>
    <row r="18" spans="2:7" ht="20.100000000000001" customHeight="1">
      <c r="B18" s="103" t="s">
        <v>84</v>
      </c>
      <c r="C18" s="45" t="s">
        <v>85</v>
      </c>
      <c r="D18" s="105">
        <v>0</v>
      </c>
      <c r="E18" s="105">
        <v>0</v>
      </c>
      <c r="F18" s="105">
        <v>1</v>
      </c>
      <c r="G18" s="105">
        <v>1</v>
      </c>
    </row>
    <row r="19" spans="2:7" ht="20.100000000000001" customHeight="1">
      <c r="B19" s="103" t="s">
        <v>86</v>
      </c>
      <c r="C19" s="45" t="s">
        <v>87</v>
      </c>
      <c r="D19" s="105">
        <v>0</v>
      </c>
      <c r="E19" s="105">
        <v>0</v>
      </c>
      <c r="F19" s="105">
        <v>1</v>
      </c>
      <c r="G19" s="105">
        <v>1</v>
      </c>
    </row>
    <row r="20" spans="2:7" ht="15.75">
      <c r="B20" s="103" t="s">
        <v>88</v>
      </c>
      <c r="C20" s="35" t="s">
        <v>89</v>
      </c>
      <c r="D20" s="105">
        <v>0</v>
      </c>
      <c r="E20" s="105">
        <v>0</v>
      </c>
      <c r="F20" s="105">
        <v>2</v>
      </c>
      <c r="G20" s="105">
        <v>2</v>
      </c>
    </row>
    <row r="21" spans="2:7" ht="15.75">
      <c r="B21" s="122" t="s">
        <v>170</v>
      </c>
      <c r="C21" s="122"/>
      <c r="D21" s="105">
        <f>SUM(D6:D20)</f>
        <v>0</v>
      </c>
      <c r="E21" s="105">
        <f>SUM(E6:E20)</f>
        <v>9</v>
      </c>
      <c r="F21" s="105">
        <f>SUM(F6:F20)</f>
        <v>37</v>
      </c>
      <c r="G21" s="105">
        <f>SUM(G6:G20)</f>
        <v>46</v>
      </c>
    </row>
    <row r="22" spans="2:7">
      <c r="D22" s="20"/>
      <c r="E22" s="20"/>
      <c r="F22" s="20"/>
      <c r="G22" s="25"/>
    </row>
    <row r="23" spans="2:7">
      <c r="D23" s="20"/>
      <c r="E23" s="20"/>
      <c r="F23" s="20"/>
    </row>
    <row r="24" spans="2:7">
      <c r="D24" s="20"/>
      <c r="E24" s="20"/>
      <c r="F24" s="20"/>
    </row>
    <row r="25" spans="2:7">
      <c r="D25" s="20"/>
      <c r="E25" s="20"/>
      <c r="F25" s="20"/>
    </row>
    <row r="26" spans="2:7">
      <c r="D26" s="20"/>
      <c r="E26" s="20"/>
      <c r="F26" s="20"/>
    </row>
    <row r="27" spans="2:7">
      <c r="D27" s="20"/>
      <c r="E27" s="20"/>
      <c r="F27" s="20"/>
    </row>
    <row r="28" spans="2:7">
      <c r="D28" s="20"/>
      <c r="E28" s="20"/>
      <c r="F28" s="20"/>
    </row>
    <row r="29" spans="2:7">
      <c r="D29" s="20"/>
      <c r="E29" s="20"/>
      <c r="F29" s="20"/>
    </row>
    <row r="30" spans="2:7">
      <c r="D30" s="20"/>
      <c r="E30" s="20"/>
      <c r="F30" s="20"/>
    </row>
    <row r="31" spans="2:7">
      <c r="D31" s="20"/>
      <c r="E31" s="20"/>
      <c r="F31" s="20"/>
    </row>
    <row r="32" spans="2:7">
      <c r="D32" s="20"/>
      <c r="E32" s="20"/>
      <c r="F32" s="20"/>
    </row>
    <row r="33" spans="4:6">
      <c r="D33" s="20"/>
      <c r="E33" s="20"/>
      <c r="F33" s="20"/>
    </row>
    <row r="34" spans="4:6">
      <c r="D34" s="20"/>
      <c r="E34" s="20"/>
      <c r="F34" s="20"/>
    </row>
    <row r="35" spans="4:6">
      <c r="D35" s="20"/>
      <c r="E35" s="20"/>
      <c r="F35" s="20"/>
    </row>
    <row r="36" spans="4:6">
      <c r="D36" s="20"/>
      <c r="E36" s="20"/>
      <c r="F36" s="20"/>
    </row>
  </sheetData>
  <mergeCells count="5">
    <mergeCell ref="B2:G2"/>
    <mergeCell ref="B3:G3"/>
    <mergeCell ref="B4:G4"/>
    <mergeCell ref="B1:G1"/>
    <mergeCell ref="B21:C21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16"/>
  <sheetViews>
    <sheetView workbookViewId="0">
      <selection activeCell="I9" sqref="I9"/>
    </sheetView>
  </sheetViews>
  <sheetFormatPr defaultRowHeight="15"/>
  <cols>
    <col min="2" max="2" width="6.42578125" style="31" bestFit="1" customWidth="1"/>
    <col min="3" max="3" width="6.42578125" style="31" customWidth="1"/>
    <col min="4" max="4" width="38.28515625" bestFit="1" customWidth="1"/>
    <col min="5" max="5" width="12.85546875" bestFit="1" customWidth="1"/>
    <col min="6" max="6" width="11.5703125" bestFit="1" customWidth="1"/>
    <col min="7" max="7" width="15.5703125" bestFit="1" customWidth="1"/>
  </cols>
  <sheetData>
    <row r="2" spans="2:7" ht="20.100000000000001" customHeight="1">
      <c r="B2" s="124" t="s">
        <v>23</v>
      </c>
      <c r="C2" s="124"/>
      <c r="D2" s="124"/>
      <c r="E2" s="124"/>
      <c r="F2" s="124"/>
      <c r="G2" s="124"/>
    </row>
    <row r="3" spans="2:7" ht="20.100000000000001" customHeight="1">
      <c r="B3" s="124" t="s">
        <v>146</v>
      </c>
      <c r="C3" s="124"/>
      <c r="D3" s="124"/>
      <c r="E3" s="124"/>
      <c r="F3" s="124"/>
      <c r="G3" s="124"/>
    </row>
    <row r="4" spans="2:7" ht="20.100000000000001" customHeight="1">
      <c r="B4" s="124" t="s">
        <v>328</v>
      </c>
      <c r="C4" s="124"/>
      <c r="D4" s="124"/>
      <c r="E4" s="124"/>
      <c r="F4" s="124"/>
      <c r="G4" s="124"/>
    </row>
    <row r="5" spans="2:7" ht="20.100000000000001" customHeight="1">
      <c r="B5" s="124" t="s">
        <v>316</v>
      </c>
      <c r="C5" s="124"/>
      <c r="D5" s="124"/>
      <c r="E5" s="124"/>
      <c r="F5" s="124"/>
      <c r="G5" s="124"/>
    </row>
    <row r="6" spans="2:7" s="33" customFormat="1" ht="31.5">
      <c r="B6" s="93" t="s">
        <v>25</v>
      </c>
      <c r="C6" s="93" t="s">
        <v>383</v>
      </c>
      <c r="D6" s="93" t="s">
        <v>147</v>
      </c>
      <c r="E6" s="93" t="s">
        <v>148</v>
      </c>
      <c r="F6" s="93" t="s">
        <v>14</v>
      </c>
      <c r="G6" s="93" t="s">
        <v>5</v>
      </c>
    </row>
    <row r="7" spans="2:7" ht="20.100000000000001" customHeight="1">
      <c r="B7" s="93">
        <v>1</v>
      </c>
      <c r="C7" s="93" t="s">
        <v>179</v>
      </c>
      <c r="D7" s="48" t="s">
        <v>315</v>
      </c>
      <c r="E7" s="60">
        <v>429</v>
      </c>
      <c r="F7" s="60">
        <v>154</v>
      </c>
      <c r="G7" s="61">
        <v>35.9</v>
      </c>
    </row>
    <row r="8" spans="2:7" ht="20.100000000000001" customHeight="1">
      <c r="B8" s="93">
        <v>2</v>
      </c>
      <c r="C8" s="93" t="s">
        <v>180</v>
      </c>
      <c r="D8" s="48" t="s">
        <v>788</v>
      </c>
      <c r="E8" s="60">
        <v>444</v>
      </c>
      <c r="F8" s="60">
        <v>381</v>
      </c>
      <c r="G8" s="61">
        <v>85.81</v>
      </c>
    </row>
    <row r="9" spans="2:7" ht="20.100000000000001" customHeight="1">
      <c r="B9" s="93">
        <v>3</v>
      </c>
      <c r="C9" s="93" t="s">
        <v>789</v>
      </c>
      <c r="D9" s="48" t="s">
        <v>790</v>
      </c>
      <c r="E9" s="60">
        <v>985</v>
      </c>
      <c r="F9" s="60">
        <v>566</v>
      </c>
      <c r="G9" s="61">
        <v>57.46</v>
      </c>
    </row>
    <row r="10" spans="2:7" ht="20.100000000000001" customHeight="1">
      <c r="B10" s="93">
        <v>4</v>
      </c>
      <c r="C10" s="93" t="s">
        <v>388</v>
      </c>
      <c r="D10" s="48" t="s">
        <v>798</v>
      </c>
      <c r="E10" s="60">
        <v>104</v>
      </c>
      <c r="F10" s="60">
        <v>46</v>
      </c>
      <c r="G10" s="61">
        <v>44.23</v>
      </c>
    </row>
    <row r="11" spans="2:7" ht="20.100000000000001" customHeight="1">
      <c r="B11" s="93">
        <v>5</v>
      </c>
      <c r="C11" s="93" t="s">
        <v>792</v>
      </c>
      <c r="D11" s="48" t="s">
        <v>150</v>
      </c>
      <c r="E11" s="60">
        <v>820959</v>
      </c>
      <c r="F11" s="60">
        <v>605561</v>
      </c>
      <c r="G11" s="61">
        <v>73.760000000000005</v>
      </c>
    </row>
    <row r="12" spans="2:7" ht="20.100000000000001" customHeight="1">
      <c r="B12" s="93">
        <v>6</v>
      </c>
      <c r="C12" s="93" t="s">
        <v>793</v>
      </c>
      <c r="D12" s="48" t="s">
        <v>227</v>
      </c>
      <c r="E12" s="60">
        <v>856</v>
      </c>
      <c r="F12" s="60">
        <v>533</v>
      </c>
      <c r="G12" s="61">
        <v>62.27</v>
      </c>
    </row>
    <row r="13" spans="2:7" ht="20.100000000000001" customHeight="1">
      <c r="B13" s="93">
        <v>7</v>
      </c>
      <c r="C13" s="93" t="s">
        <v>389</v>
      </c>
      <c r="D13" s="48" t="s">
        <v>794</v>
      </c>
      <c r="E13" s="60">
        <v>1031</v>
      </c>
      <c r="F13" s="60">
        <v>642</v>
      </c>
      <c r="G13" s="61">
        <v>62.27</v>
      </c>
    </row>
    <row r="14" spans="2:7" ht="20.100000000000001" customHeight="1">
      <c r="B14" s="32">
        <v>8</v>
      </c>
      <c r="C14" s="93" t="s">
        <v>795</v>
      </c>
      <c r="D14" s="48" t="s">
        <v>791</v>
      </c>
      <c r="E14" s="60">
        <v>1</v>
      </c>
      <c r="F14" s="60">
        <v>1</v>
      </c>
      <c r="G14" s="61">
        <v>100</v>
      </c>
    </row>
    <row r="15" spans="2:7" ht="20.100000000000001" customHeight="1">
      <c r="B15" s="32">
        <v>9</v>
      </c>
      <c r="C15" s="93" t="s">
        <v>796</v>
      </c>
      <c r="D15" s="48" t="s">
        <v>797</v>
      </c>
      <c r="E15" s="60">
        <v>659</v>
      </c>
      <c r="F15" s="60">
        <v>452</v>
      </c>
      <c r="G15" s="61">
        <v>68.59</v>
      </c>
    </row>
    <row r="16" spans="2:7" ht="20.100000000000001" customHeight="1">
      <c r="B16" s="106" t="s">
        <v>170</v>
      </c>
      <c r="C16" s="106"/>
      <c r="D16" s="106"/>
      <c r="E16" s="64">
        <f>SUM(E7:E15)</f>
        <v>825468</v>
      </c>
      <c r="F16" s="64">
        <f>SUM(F7:F15)</f>
        <v>608336</v>
      </c>
      <c r="G16" s="99">
        <f>F16/E16*100</f>
        <v>73.695891300450171</v>
      </c>
    </row>
  </sheetData>
  <mergeCells count="5">
    <mergeCell ref="B2:G2"/>
    <mergeCell ref="B3:G3"/>
    <mergeCell ref="B4:G4"/>
    <mergeCell ref="B5:G5"/>
    <mergeCell ref="B16:D16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16"/>
  <sheetViews>
    <sheetView workbookViewId="0">
      <selection activeCell="K12" sqref="K12"/>
    </sheetView>
  </sheetViews>
  <sheetFormatPr defaultRowHeight="15"/>
  <cols>
    <col min="4" max="4" width="35" customWidth="1"/>
    <col min="5" max="5" width="13.140625" customWidth="1"/>
    <col min="7" max="7" width="14.28515625" bestFit="1" customWidth="1"/>
  </cols>
  <sheetData>
    <row r="2" spans="2:7">
      <c r="B2" s="124" t="s">
        <v>23</v>
      </c>
      <c r="C2" s="124"/>
      <c r="D2" s="124"/>
      <c r="E2" s="124"/>
      <c r="F2" s="124"/>
      <c r="G2" s="124"/>
    </row>
    <row r="3" spans="2:7" ht="15.75" customHeight="1">
      <c r="B3" s="124" t="s">
        <v>229</v>
      </c>
      <c r="C3" s="124"/>
      <c r="D3" s="124"/>
      <c r="E3" s="124"/>
      <c r="F3" s="124"/>
      <c r="G3" s="124"/>
    </row>
    <row r="4" spans="2:7" ht="15.75" customHeight="1">
      <c r="B4" s="124" t="s">
        <v>328</v>
      </c>
      <c r="C4" s="124"/>
      <c r="D4" s="124"/>
      <c r="E4" s="124"/>
      <c r="F4" s="124"/>
      <c r="G4" s="124"/>
    </row>
    <row r="5" spans="2:7" ht="15.75" customHeight="1">
      <c r="B5" s="124" t="s">
        <v>228</v>
      </c>
      <c r="C5" s="124"/>
      <c r="D5" s="124"/>
      <c r="E5" s="124"/>
      <c r="F5" s="124"/>
      <c r="G5" s="124"/>
    </row>
    <row r="6" spans="2:7" ht="31.5">
      <c r="B6" s="93" t="s">
        <v>25</v>
      </c>
      <c r="C6" s="93" t="s">
        <v>383</v>
      </c>
      <c r="D6" s="93" t="s">
        <v>147</v>
      </c>
      <c r="E6" s="93" t="s">
        <v>148</v>
      </c>
      <c r="F6" s="93" t="s">
        <v>14</v>
      </c>
      <c r="G6" s="93" t="s">
        <v>5</v>
      </c>
    </row>
    <row r="7" spans="2:7" ht="20.100000000000001" customHeight="1">
      <c r="B7" s="93">
        <v>1</v>
      </c>
      <c r="C7" s="93" t="s">
        <v>179</v>
      </c>
      <c r="D7" s="48" t="s">
        <v>315</v>
      </c>
      <c r="E7" s="60">
        <v>320</v>
      </c>
      <c r="F7" s="60">
        <v>130</v>
      </c>
      <c r="G7" s="61">
        <v>40.630000000000003</v>
      </c>
    </row>
    <row r="8" spans="2:7" ht="20.100000000000001" customHeight="1">
      <c r="B8" s="93">
        <v>2</v>
      </c>
      <c r="C8" s="93" t="s">
        <v>180</v>
      </c>
      <c r="D8" s="48" t="s">
        <v>788</v>
      </c>
      <c r="E8" s="60">
        <v>379</v>
      </c>
      <c r="F8" s="60">
        <v>332</v>
      </c>
      <c r="G8" s="61">
        <v>87.6</v>
      </c>
    </row>
    <row r="9" spans="2:7" ht="20.100000000000001" customHeight="1">
      <c r="B9" s="93">
        <v>3</v>
      </c>
      <c r="C9" s="93" t="s">
        <v>789</v>
      </c>
      <c r="D9" s="48" t="s">
        <v>790</v>
      </c>
      <c r="E9" s="60">
        <v>775</v>
      </c>
      <c r="F9" s="60">
        <v>504</v>
      </c>
      <c r="G9" s="61">
        <v>65.03</v>
      </c>
    </row>
    <row r="10" spans="2:7" ht="20.100000000000001" customHeight="1">
      <c r="B10" s="93">
        <v>4</v>
      </c>
      <c r="C10" s="93" t="s">
        <v>388</v>
      </c>
      <c r="D10" s="48" t="s">
        <v>798</v>
      </c>
      <c r="E10" s="60">
        <v>53</v>
      </c>
      <c r="F10" s="60">
        <v>30</v>
      </c>
      <c r="G10" s="61">
        <v>56.6</v>
      </c>
    </row>
    <row r="11" spans="2:7" ht="20.100000000000001" customHeight="1">
      <c r="B11" s="93">
        <v>5</v>
      </c>
      <c r="C11" s="93" t="s">
        <v>792</v>
      </c>
      <c r="D11" s="48" t="s">
        <v>150</v>
      </c>
      <c r="E11" s="60">
        <v>734886</v>
      </c>
      <c r="F11" s="60">
        <v>583821</v>
      </c>
      <c r="G11" s="61">
        <v>79.44</v>
      </c>
    </row>
    <row r="12" spans="2:7" ht="20.100000000000001" customHeight="1">
      <c r="B12" s="93">
        <v>6</v>
      </c>
      <c r="C12" s="93" t="s">
        <v>793</v>
      </c>
      <c r="D12" s="48" t="s">
        <v>227</v>
      </c>
      <c r="E12" s="60">
        <v>766</v>
      </c>
      <c r="F12" s="60">
        <v>507</v>
      </c>
      <c r="G12" s="61">
        <v>66.19</v>
      </c>
    </row>
    <row r="13" spans="2:7" ht="20.100000000000001" customHeight="1">
      <c r="B13" s="93">
        <v>7</v>
      </c>
      <c r="C13" s="93" t="s">
        <v>389</v>
      </c>
      <c r="D13" s="48" t="s">
        <v>794</v>
      </c>
      <c r="E13" s="60">
        <v>857</v>
      </c>
      <c r="F13" s="60">
        <v>594</v>
      </c>
      <c r="G13" s="61">
        <v>69.31</v>
      </c>
    </row>
    <row r="14" spans="2:7" ht="20.100000000000001" customHeight="1">
      <c r="B14" s="93">
        <v>8</v>
      </c>
      <c r="C14" s="93" t="s">
        <v>795</v>
      </c>
      <c r="D14" s="90" t="s">
        <v>791</v>
      </c>
      <c r="E14" s="60">
        <v>1</v>
      </c>
      <c r="F14" s="60">
        <v>1</v>
      </c>
      <c r="G14" s="61">
        <v>100</v>
      </c>
    </row>
    <row r="15" spans="2:7" ht="20.100000000000001" customHeight="1">
      <c r="B15" s="93">
        <v>9</v>
      </c>
      <c r="C15" s="93" t="s">
        <v>796</v>
      </c>
      <c r="D15" s="90" t="s">
        <v>797</v>
      </c>
      <c r="E15" s="60">
        <v>532</v>
      </c>
      <c r="F15" s="60">
        <v>396</v>
      </c>
      <c r="G15" s="61">
        <v>74.44</v>
      </c>
    </row>
    <row r="16" spans="2:7" ht="20.100000000000001" customHeight="1">
      <c r="B16" s="160" t="s">
        <v>170</v>
      </c>
      <c r="C16" s="161"/>
      <c r="D16" s="162"/>
      <c r="E16" s="63">
        <f>SUM(E7:E15)</f>
        <v>738569</v>
      </c>
      <c r="F16" s="63">
        <f>SUM(F7:F15)</f>
        <v>586315</v>
      </c>
      <c r="G16" s="62">
        <f>F16/E16*100</f>
        <v>79.385270705919154</v>
      </c>
    </row>
  </sheetData>
  <mergeCells count="5">
    <mergeCell ref="B2:G2"/>
    <mergeCell ref="B3:G3"/>
    <mergeCell ref="B4:G4"/>
    <mergeCell ref="B5:G5"/>
    <mergeCell ref="B16:D16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P43"/>
  <sheetViews>
    <sheetView topLeftCell="A37" workbookViewId="0">
      <selection activeCell="R53" sqref="R53"/>
    </sheetView>
  </sheetViews>
  <sheetFormatPr defaultRowHeight="15"/>
  <cols>
    <col min="2" max="2" width="5.5703125" style="31" bestFit="1" customWidth="1"/>
    <col min="3" max="3" width="6.42578125" bestFit="1" customWidth="1"/>
    <col min="4" max="4" width="18.42578125" bestFit="1" customWidth="1"/>
    <col min="5" max="6" width="7.85546875" bestFit="1" customWidth="1"/>
    <col min="7" max="7" width="6.7109375" bestFit="1" customWidth="1"/>
    <col min="8" max="8" width="7.85546875" customWidth="1"/>
    <col min="9" max="9" width="7.85546875" bestFit="1" customWidth="1"/>
    <col min="10" max="10" width="6.7109375" bestFit="1" customWidth="1"/>
    <col min="11" max="12" width="7.85546875" bestFit="1" customWidth="1"/>
    <col min="13" max="13" width="6.7109375" bestFit="1" customWidth="1"/>
    <col min="14" max="14" width="7.85546875" bestFit="1" customWidth="1"/>
    <col min="15" max="15" width="7.85546875" customWidth="1"/>
    <col min="16" max="16" width="6.7109375" bestFit="1" customWidth="1"/>
  </cols>
  <sheetData>
    <row r="2" spans="2:16" ht="20.100000000000001" customHeight="1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16" ht="20.100000000000001" customHeight="1">
      <c r="B3" s="124" t="s">
        <v>156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2:16" ht="20.100000000000001" customHeight="1">
      <c r="B4" s="124" t="s">
        <v>328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2:16" ht="20.100000000000001" customHeight="1">
      <c r="B5" s="124" t="s">
        <v>317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2:16" ht="20.100000000000001" customHeight="1">
      <c r="B6" s="163" t="s">
        <v>25</v>
      </c>
      <c r="C6" s="112" t="s">
        <v>195</v>
      </c>
      <c r="D6" s="112" t="s">
        <v>141</v>
      </c>
      <c r="E6" s="124" t="s">
        <v>150</v>
      </c>
      <c r="F6" s="124"/>
      <c r="G6" s="124"/>
      <c r="H6" s="124"/>
      <c r="I6" s="124"/>
      <c r="J6" s="124"/>
      <c r="K6" s="124" t="s">
        <v>149</v>
      </c>
      <c r="L6" s="124"/>
      <c r="M6" s="124"/>
      <c r="N6" s="124"/>
      <c r="O6" s="124"/>
      <c r="P6" s="124"/>
    </row>
    <row r="7" spans="2:16" ht="20.100000000000001" customHeight="1">
      <c r="B7" s="163"/>
      <c r="C7" s="112"/>
      <c r="D7" s="112"/>
      <c r="E7" s="124" t="s">
        <v>6</v>
      </c>
      <c r="F7" s="124"/>
      <c r="G7" s="124"/>
      <c r="H7" s="124" t="s">
        <v>7</v>
      </c>
      <c r="I7" s="124"/>
      <c r="J7" s="124"/>
      <c r="K7" s="124" t="s">
        <v>6</v>
      </c>
      <c r="L7" s="124"/>
      <c r="M7" s="124"/>
      <c r="N7" s="124" t="s">
        <v>7</v>
      </c>
      <c r="O7" s="124"/>
      <c r="P7" s="124"/>
    </row>
    <row r="8" spans="2:16">
      <c r="B8" s="163"/>
      <c r="C8" s="112"/>
      <c r="D8" s="112"/>
      <c r="E8" s="66" t="s">
        <v>132</v>
      </c>
      <c r="F8" s="66" t="s">
        <v>14</v>
      </c>
      <c r="G8" s="66" t="s">
        <v>30</v>
      </c>
      <c r="H8" s="66" t="s">
        <v>132</v>
      </c>
      <c r="I8" s="66" t="s">
        <v>14</v>
      </c>
      <c r="J8" s="66" t="s">
        <v>30</v>
      </c>
      <c r="K8" s="66" t="s">
        <v>132</v>
      </c>
      <c r="L8" s="66" t="s">
        <v>14</v>
      </c>
      <c r="M8" s="66" t="s">
        <v>30</v>
      </c>
      <c r="N8" s="66" t="s">
        <v>132</v>
      </c>
      <c r="O8" s="66" t="s">
        <v>14</v>
      </c>
      <c r="P8" s="66" t="s">
        <v>30</v>
      </c>
    </row>
    <row r="9" spans="2:16" ht="20.100000000000001" customHeight="1">
      <c r="B9" s="11">
        <v>1</v>
      </c>
      <c r="C9" s="11" t="s">
        <v>31</v>
      </c>
      <c r="D9" s="10" t="s">
        <v>208</v>
      </c>
      <c r="E9" s="60">
        <v>21445</v>
      </c>
      <c r="F9" s="60">
        <v>15591</v>
      </c>
      <c r="G9" s="60">
        <v>72.7</v>
      </c>
      <c r="H9" s="60">
        <v>21363</v>
      </c>
      <c r="I9" s="60">
        <v>16922</v>
      </c>
      <c r="J9" s="60">
        <v>79.209999999999994</v>
      </c>
      <c r="K9" s="60">
        <v>13</v>
      </c>
      <c r="L9" s="60">
        <v>12</v>
      </c>
      <c r="M9" s="60">
        <v>92.31</v>
      </c>
      <c r="N9" s="60">
        <v>21</v>
      </c>
      <c r="O9" s="60">
        <v>20</v>
      </c>
      <c r="P9" s="60">
        <v>95.24</v>
      </c>
    </row>
    <row r="10" spans="2:16" ht="20.100000000000001" customHeight="1">
      <c r="B10" s="11">
        <v>2</v>
      </c>
      <c r="C10" s="11" t="s">
        <v>32</v>
      </c>
      <c r="D10" s="10" t="s">
        <v>209</v>
      </c>
      <c r="E10" s="60">
        <v>26842</v>
      </c>
      <c r="F10" s="60">
        <v>16971</v>
      </c>
      <c r="G10" s="60">
        <v>63.23</v>
      </c>
      <c r="H10" s="60">
        <v>27524</v>
      </c>
      <c r="I10" s="60">
        <v>20235</v>
      </c>
      <c r="J10" s="60">
        <v>73.52</v>
      </c>
      <c r="K10" s="60">
        <v>8</v>
      </c>
      <c r="L10" s="60">
        <v>7</v>
      </c>
      <c r="M10" s="60">
        <v>87.5</v>
      </c>
      <c r="N10" s="60">
        <v>9</v>
      </c>
      <c r="O10" s="60">
        <v>9</v>
      </c>
      <c r="P10" s="60">
        <v>100</v>
      </c>
    </row>
    <row r="11" spans="2:16" ht="20.100000000000001" customHeight="1">
      <c r="B11" s="11">
        <v>3</v>
      </c>
      <c r="C11" s="11" t="s">
        <v>33</v>
      </c>
      <c r="D11" s="10" t="s">
        <v>34</v>
      </c>
      <c r="E11" s="60">
        <v>6038</v>
      </c>
      <c r="F11" s="60">
        <v>5234</v>
      </c>
      <c r="G11" s="60">
        <v>86.68</v>
      </c>
      <c r="H11" s="60">
        <v>5671</v>
      </c>
      <c r="I11" s="60">
        <v>5200</v>
      </c>
      <c r="J11" s="60">
        <v>91.69</v>
      </c>
      <c r="K11" s="60">
        <v>23</v>
      </c>
      <c r="L11" s="60">
        <v>23</v>
      </c>
      <c r="M11" s="60">
        <v>100</v>
      </c>
      <c r="N11" s="60">
        <v>15</v>
      </c>
      <c r="O11" s="60">
        <v>15</v>
      </c>
      <c r="P11" s="60">
        <v>100</v>
      </c>
    </row>
    <row r="12" spans="2:16" ht="20.100000000000001" customHeight="1">
      <c r="B12" s="11">
        <v>4</v>
      </c>
      <c r="C12" s="11" t="s">
        <v>35</v>
      </c>
      <c r="D12" s="10" t="s">
        <v>206</v>
      </c>
      <c r="E12" s="60">
        <v>6018</v>
      </c>
      <c r="F12" s="60">
        <v>5216</v>
      </c>
      <c r="G12" s="60">
        <v>86.67</v>
      </c>
      <c r="H12" s="60">
        <v>6074</v>
      </c>
      <c r="I12" s="60">
        <v>5495</v>
      </c>
      <c r="J12" s="60">
        <v>90.47</v>
      </c>
      <c r="K12" s="60">
        <v>4</v>
      </c>
      <c r="L12" s="60">
        <v>4</v>
      </c>
      <c r="M12" s="60">
        <v>100</v>
      </c>
      <c r="N12" s="60">
        <v>2</v>
      </c>
      <c r="O12" s="60">
        <v>2</v>
      </c>
      <c r="P12" s="60">
        <v>100</v>
      </c>
    </row>
    <row r="13" spans="2:16" ht="20.100000000000001" customHeight="1">
      <c r="B13" s="11">
        <v>5</v>
      </c>
      <c r="C13" s="11" t="s">
        <v>36</v>
      </c>
      <c r="D13" s="10" t="s">
        <v>37</v>
      </c>
      <c r="E13" s="60">
        <v>7202</v>
      </c>
      <c r="F13" s="60">
        <v>5644</v>
      </c>
      <c r="G13" s="60">
        <v>78.37</v>
      </c>
      <c r="H13" s="60">
        <v>7385</v>
      </c>
      <c r="I13" s="60">
        <v>6086</v>
      </c>
      <c r="J13" s="60">
        <v>82.41</v>
      </c>
      <c r="K13" s="60">
        <v>7</v>
      </c>
      <c r="L13" s="60">
        <v>7</v>
      </c>
      <c r="M13" s="60">
        <v>100</v>
      </c>
      <c r="N13" s="60">
        <v>5</v>
      </c>
      <c r="O13" s="60">
        <v>5</v>
      </c>
      <c r="P13" s="60">
        <v>100</v>
      </c>
    </row>
    <row r="14" spans="2:16" ht="20.100000000000001" customHeight="1">
      <c r="B14" s="11">
        <v>6</v>
      </c>
      <c r="C14" s="11" t="s">
        <v>38</v>
      </c>
      <c r="D14" s="10" t="s">
        <v>39</v>
      </c>
      <c r="E14" s="60">
        <v>9299</v>
      </c>
      <c r="F14" s="60">
        <v>7951</v>
      </c>
      <c r="G14" s="60">
        <v>85.5</v>
      </c>
      <c r="H14" s="60">
        <v>9177</v>
      </c>
      <c r="I14" s="60">
        <v>8124</v>
      </c>
      <c r="J14" s="60">
        <v>88.53</v>
      </c>
      <c r="K14" s="60">
        <v>3</v>
      </c>
      <c r="L14" s="60">
        <v>3</v>
      </c>
      <c r="M14" s="60">
        <v>100</v>
      </c>
      <c r="N14" s="60">
        <v>0</v>
      </c>
      <c r="O14" s="60">
        <v>0</v>
      </c>
      <c r="P14" s="60">
        <v>0</v>
      </c>
    </row>
    <row r="15" spans="2:16" ht="20.100000000000001" customHeight="1">
      <c r="B15" s="11">
        <v>7</v>
      </c>
      <c r="C15" s="11" t="s">
        <v>40</v>
      </c>
      <c r="D15" s="10" t="s">
        <v>41</v>
      </c>
      <c r="E15" s="60">
        <v>5856</v>
      </c>
      <c r="F15" s="60">
        <v>4896</v>
      </c>
      <c r="G15" s="60">
        <v>83.61</v>
      </c>
      <c r="H15" s="60">
        <v>5543</v>
      </c>
      <c r="I15" s="60">
        <v>4858</v>
      </c>
      <c r="J15" s="60">
        <v>87.64</v>
      </c>
      <c r="K15" s="60">
        <v>3</v>
      </c>
      <c r="L15" s="60">
        <v>1</v>
      </c>
      <c r="M15" s="60">
        <v>33.33</v>
      </c>
      <c r="N15" s="60">
        <v>2</v>
      </c>
      <c r="O15" s="60">
        <v>1</v>
      </c>
      <c r="P15" s="60">
        <v>50</v>
      </c>
    </row>
    <row r="16" spans="2:16" ht="20.100000000000001" customHeight="1">
      <c r="B16" s="11">
        <v>8</v>
      </c>
      <c r="C16" s="11" t="s">
        <v>42</v>
      </c>
      <c r="D16" s="10" t="s">
        <v>390</v>
      </c>
      <c r="E16" s="60">
        <v>11177</v>
      </c>
      <c r="F16" s="60">
        <v>8666</v>
      </c>
      <c r="G16" s="60">
        <v>77.53</v>
      </c>
      <c r="H16" s="60">
        <v>9828</v>
      </c>
      <c r="I16" s="60">
        <v>8201</v>
      </c>
      <c r="J16" s="60">
        <v>83.45</v>
      </c>
      <c r="K16" s="60">
        <v>6</v>
      </c>
      <c r="L16" s="60">
        <v>6</v>
      </c>
      <c r="M16" s="60">
        <v>100</v>
      </c>
      <c r="N16" s="60">
        <v>2</v>
      </c>
      <c r="O16" s="60">
        <v>2</v>
      </c>
      <c r="P16" s="60">
        <v>100</v>
      </c>
    </row>
    <row r="17" spans="2:16" ht="20.100000000000001" customHeight="1">
      <c r="B17" s="11">
        <v>9</v>
      </c>
      <c r="C17" s="11" t="s">
        <v>44</v>
      </c>
      <c r="D17" s="10" t="s">
        <v>45</v>
      </c>
      <c r="E17" s="60">
        <v>5041</v>
      </c>
      <c r="F17" s="60">
        <v>3909</v>
      </c>
      <c r="G17" s="60">
        <v>77.540000000000006</v>
      </c>
      <c r="H17" s="60">
        <v>5292</v>
      </c>
      <c r="I17" s="60">
        <v>4489</v>
      </c>
      <c r="J17" s="60">
        <v>84.83</v>
      </c>
      <c r="K17" s="60">
        <v>3</v>
      </c>
      <c r="L17" s="60">
        <v>3</v>
      </c>
      <c r="M17" s="60">
        <v>100</v>
      </c>
      <c r="N17" s="60">
        <v>1</v>
      </c>
      <c r="O17" s="60">
        <v>1</v>
      </c>
      <c r="P17" s="60">
        <v>100</v>
      </c>
    </row>
    <row r="18" spans="2:16" ht="20.100000000000001" customHeight="1">
      <c r="B18" s="11">
        <v>10</v>
      </c>
      <c r="C18" s="11" t="s">
        <v>46</v>
      </c>
      <c r="D18" s="10" t="s">
        <v>391</v>
      </c>
      <c r="E18" s="60">
        <v>17543</v>
      </c>
      <c r="F18" s="60">
        <v>13489</v>
      </c>
      <c r="G18" s="60">
        <v>76.89</v>
      </c>
      <c r="H18" s="60">
        <v>17656</v>
      </c>
      <c r="I18" s="60">
        <v>14915</v>
      </c>
      <c r="J18" s="60">
        <v>84.48</v>
      </c>
      <c r="K18" s="60">
        <v>12</v>
      </c>
      <c r="L18" s="60">
        <v>11</v>
      </c>
      <c r="M18" s="60">
        <v>91.67</v>
      </c>
      <c r="N18" s="60">
        <v>13</v>
      </c>
      <c r="O18" s="60">
        <v>13</v>
      </c>
      <c r="P18" s="60">
        <v>100</v>
      </c>
    </row>
    <row r="19" spans="2:16" ht="20.100000000000001" customHeight="1">
      <c r="B19" s="11">
        <v>11</v>
      </c>
      <c r="C19" s="11" t="s">
        <v>47</v>
      </c>
      <c r="D19" s="10" t="s">
        <v>48</v>
      </c>
      <c r="E19" s="60">
        <v>10519</v>
      </c>
      <c r="F19" s="60">
        <v>8719</v>
      </c>
      <c r="G19" s="60">
        <v>82.89</v>
      </c>
      <c r="H19" s="60">
        <v>10033</v>
      </c>
      <c r="I19" s="60">
        <v>9028</v>
      </c>
      <c r="J19" s="60">
        <v>89.98</v>
      </c>
      <c r="K19" s="60">
        <v>3</v>
      </c>
      <c r="L19" s="60">
        <v>2</v>
      </c>
      <c r="M19" s="60">
        <v>66.67</v>
      </c>
      <c r="N19" s="60">
        <v>0</v>
      </c>
      <c r="O19" s="60">
        <v>0</v>
      </c>
      <c r="P19" s="60">
        <v>0</v>
      </c>
    </row>
    <row r="20" spans="2:16" ht="20.100000000000001" customHeight="1">
      <c r="B20" s="11">
        <v>12</v>
      </c>
      <c r="C20" s="11" t="s">
        <v>49</v>
      </c>
      <c r="D20" s="10" t="s">
        <v>50</v>
      </c>
      <c r="E20" s="60">
        <v>6482</v>
      </c>
      <c r="F20" s="60">
        <v>5528</v>
      </c>
      <c r="G20" s="60">
        <v>85.28</v>
      </c>
      <c r="H20" s="60">
        <v>6443</v>
      </c>
      <c r="I20" s="60">
        <v>5877</v>
      </c>
      <c r="J20" s="60">
        <v>91.22</v>
      </c>
      <c r="K20" s="60">
        <v>4</v>
      </c>
      <c r="L20" s="60">
        <v>4</v>
      </c>
      <c r="M20" s="60">
        <v>100</v>
      </c>
      <c r="N20" s="60">
        <v>0</v>
      </c>
      <c r="O20" s="60">
        <v>0</v>
      </c>
      <c r="P20" s="60">
        <v>0</v>
      </c>
    </row>
    <row r="21" spans="2:16" ht="20.100000000000001" customHeight="1">
      <c r="B21" s="11">
        <v>13</v>
      </c>
      <c r="C21" s="11" t="s">
        <v>51</v>
      </c>
      <c r="D21" s="10" t="s">
        <v>52</v>
      </c>
      <c r="E21" s="60">
        <v>13691</v>
      </c>
      <c r="F21" s="60">
        <v>11499</v>
      </c>
      <c r="G21" s="60">
        <v>83.99</v>
      </c>
      <c r="H21" s="60">
        <v>13635</v>
      </c>
      <c r="I21" s="60">
        <v>12258</v>
      </c>
      <c r="J21" s="60">
        <v>89.9</v>
      </c>
      <c r="K21" s="60">
        <v>6</v>
      </c>
      <c r="L21" s="60">
        <v>5</v>
      </c>
      <c r="M21" s="60">
        <v>83.33</v>
      </c>
      <c r="N21" s="60">
        <v>3</v>
      </c>
      <c r="O21" s="60">
        <v>3</v>
      </c>
      <c r="P21" s="60">
        <v>100</v>
      </c>
    </row>
    <row r="22" spans="2:16" ht="20.100000000000001" customHeight="1">
      <c r="B22" s="11">
        <v>14</v>
      </c>
      <c r="C22" s="11" t="s">
        <v>53</v>
      </c>
      <c r="D22" s="10" t="s">
        <v>54</v>
      </c>
      <c r="E22" s="60">
        <v>3033</v>
      </c>
      <c r="F22" s="60">
        <v>2345</v>
      </c>
      <c r="G22" s="60">
        <v>77.319999999999993</v>
      </c>
      <c r="H22" s="60">
        <v>3346</v>
      </c>
      <c r="I22" s="60">
        <v>2691</v>
      </c>
      <c r="J22" s="60">
        <v>80.42</v>
      </c>
      <c r="K22" s="60">
        <v>2</v>
      </c>
      <c r="L22" s="60">
        <v>2</v>
      </c>
      <c r="M22" s="60">
        <v>100</v>
      </c>
      <c r="N22" s="60">
        <v>1</v>
      </c>
      <c r="O22" s="60">
        <v>1</v>
      </c>
      <c r="P22" s="60">
        <v>100</v>
      </c>
    </row>
    <row r="23" spans="2:16" ht="20.100000000000001" customHeight="1">
      <c r="B23" s="11">
        <v>15</v>
      </c>
      <c r="C23" s="11" t="s">
        <v>55</v>
      </c>
      <c r="D23" s="10" t="s">
        <v>56</v>
      </c>
      <c r="E23" s="60">
        <v>11458</v>
      </c>
      <c r="F23" s="60">
        <v>9628</v>
      </c>
      <c r="G23" s="60">
        <v>84.03</v>
      </c>
      <c r="H23" s="60">
        <v>11968</v>
      </c>
      <c r="I23" s="60">
        <v>10598</v>
      </c>
      <c r="J23" s="60">
        <v>88.55</v>
      </c>
      <c r="K23" s="60">
        <v>1</v>
      </c>
      <c r="L23" s="60">
        <v>1</v>
      </c>
      <c r="M23" s="60">
        <v>100</v>
      </c>
      <c r="N23" s="60">
        <v>14</v>
      </c>
      <c r="O23" s="60">
        <v>12</v>
      </c>
      <c r="P23" s="60">
        <v>85.71</v>
      </c>
    </row>
    <row r="24" spans="2:16" ht="20.100000000000001" customHeight="1">
      <c r="B24" s="11">
        <v>16</v>
      </c>
      <c r="C24" s="11" t="s">
        <v>57</v>
      </c>
      <c r="D24" s="10" t="s">
        <v>58</v>
      </c>
      <c r="E24" s="60">
        <v>10227</v>
      </c>
      <c r="F24" s="60">
        <v>8676</v>
      </c>
      <c r="G24" s="60">
        <v>84.83</v>
      </c>
      <c r="H24" s="60">
        <v>10040</v>
      </c>
      <c r="I24" s="60">
        <v>9130</v>
      </c>
      <c r="J24" s="60">
        <v>90.94</v>
      </c>
      <c r="K24" s="60">
        <v>0</v>
      </c>
      <c r="L24" s="60">
        <v>0</v>
      </c>
      <c r="M24" s="60">
        <v>0</v>
      </c>
      <c r="N24" s="60">
        <v>1</v>
      </c>
      <c r="O24" s="60">
        <v>1</v>
      </c>
      <c r="P24" s="60">
        <v>100</v>
      </c>
    </row>
    <row r="25" spans="2:16" ht="20.100000000000001" customHeight="1">
      <c r="B25" s="11">
        <v>17</v>
      </c>
      <c r="C25" s="11" t="s">
        <v>59</v>
      </c>
      <c r="D25" s="10" t="s">
        <v>60</v>
      </c>
      <c r="E25" s="60">
        <v>5941</v>
      </c>
      <c r="F25" s="60">
        <v>4855</v>
      </c>
      <c r="G25" s="60">
        <v>81.72</v>
      </c>
      <c r="H25" s="60">
        <v>6074</v>
      </c>
      <c r="I25" s="60">
        <v>5206</v>
      </c>
      <c r="J25" s="60">
        <v>85.71</v>
      </c>
      <c r="K25" s="60">
        <v>11</v>
      </c>
      <c r="L25" s="60">
        <v>9</v>
      </c>
      <c r="M25" s="60">
        <v>81.819999999999993</v>
      </c>
      <c r="N25" s="60">
        <v>5</v>
      </c>
      <c r="O25" s="60">
        <v>5</v>
      </c>
      <c r="P25" s="60">
        <v>100</v>
      </c>
    </row>
    <row r="26" spans="2:16" ht="20.100000000000001" customHeight="1">
      <c r="B26" s="11">
        <v>18</v>
      </c>
      <c r="C26" s="11" t="s">
        <v>61</v>
      </c>
      <c r="D26" s="10" t="s">
        <v>62</v>
      </c>
      <c r="E26" s="60">
        <v>10312</v>
      </c>
      <c r="F26" s="60">
        <v>7898</v>
      </c>
      <c r="G26" s="60">
        <v>76.59</v>
      </c>
      <c r="H26" s="60">
        <v>11127</v>
      </c>
      <c r="I26" s="60">
        <v>9187</v>
      </c>
      <c r="J26" s="60">
        <v>82.56</v>
      </c>
      <c r="K26" s="60">
        <v>13</v>
      </c>
      <c r="L26" s="60">
        <v>12</v>
      </c>
      <c r="M26" s="60">
        <v>92.31</v>
      </c>
      <c r="N26" s="60">
        <v>4</v>
      </c>
      <c r="O26" s="60">
        <v>2</v>
      </c>
      <c r="P26" s="60">
        <v>50</v>
      </c>
    </row>
    <row r="27" spans="2:16" ht="20.100000000000001" customHeight="1">
      <c r="B27" s="11">
        <v>19</v>
      </c>
      <c r="C27" s="11" t="s">
        <v>63</v>
      </c>
      <c r="D27" s="10" t="s">
        <v>64</v>
      </c>
      <c r="E27" s="60">
        <v>9491</v>
      </c>
      <c r="F27" s="60">
        <v>8353</v>
      </c>
      <c r="G27" s="60">
        <v>88.01</v>
      </c>
      <c r="H27" s="60">
        <v>10130</v>
      </c>
      <c r="I27" s="60">
        <v>9268</v>
      </c>
      <c r="J27" s="60">
        <v>91.49</v>
      </c>
      <c r="K27" s="60">
        <v>3</v>
      </c>
      <c r="L27" s="60">
        <v>3</v>
      </c>
      <c r="M27" s="60">
        <v>100</v>
      </c>
      <c r="N27" s="60">
        <v>2</v>
      </c>
      <c r="O27" s="60">
        <v>2</v>
      </c>
      <c r="P27" s="60">
        <v>100</v>
      </c>
    </row>
    <row r="28" spans="2:16" ht="20.100000000000001" customHeight="1">
      <c r="B28" s="11">
        <v>20</v>
      </c>
      <c r="C28" s="11" t="s">
        <v>65</v>
      </c>
      <c r="D28" s="10" t="s">
        <v>66</v>
      </c>
      <c r="E28" s="60">
        <v>9087</v>
      </c>
      <c r="F28" s="60">
        <v>6928</v>
      </c>
      <c r="G28" s="60">
        <v>76.239999999999995</v>
      </c>
      <c r="H28" s="60">
        <v>9742</v>
      </c>
      <c r="I28" s="60">
        <v>8222</v>
      </c>
      <c r="J28" s="60">
        <v>84.4</v>
      </c>
      <c r="K28" s="60">
        <v>4</v>
      </c>
      <c r="L28" s="60">
        <v>4</v>
      </c>
      <c r="M28" s="60">
        <v>100</v>
      </c>
      <c r="N28" s="60">
        <v>2</v>
      </c>
      <c r="O28" s="60">
        <v>2</v>
      </c>
      <c r="P28" s="60">
        <v>100</v>
      </c>
    </row>
    <row r="29" spans="2:16" ht="20.100000000000001" customHeight="1">
      <c r="B29" s="11">
        <v>21</v>
      </c>
      <c r="C29" s="11" t="s">
        <v>67</v>
      </c>
      <c r="D29" s="10" t="s">
        <v>68</v>
      </c>
      <c r="E29" s="60">
        <v>6357</v>
      </c>
      <c r="F29" s="60">
        <v>4386</v>
      </c>
      <c r="G29" s="60">
        <v>68.989999999999995</v>
      </c>
      <c r="H29" s="60">
        <v>6431</v>
      </c>
      <c r="I29" s="60">
        <v>5189</v>
      </c>
      <c r="J29" s="60">
        <v>80.69</v>
      </c>
      <c r="K29" s="60">
        <v>2</v>
      </c>
      <c r="L29" s="60">
        <v>2</v>
      </c>
      <c r="M29" s="60">
        <v>100</v>
      </c>
      <c r="N29" s="60">
        <v>4</v>
      </c>
      <c r="O29" s="60">
        <v>3</v>
      </c>
      <c r="P29" s="60">
        <v>75</v>
      </c>
    </row>
    <row r="30" spans="2:16" ht="20.100000000000001" customHeight="1">
      <c r="B30" s="11">
        <v>22</v>
      </c>
      <c r="C30" s="11" t="s">
        <v>69</v>
      </c>
      <c r="D30" s="10" t="s">
        <v>70</v>
      </c>
      <c r="E30" s="60">
        <v>12475</v>
      </c>
      <c r="F30" s="60">
        <v>8628</v>
      </c>
      <c r="G30" s="60">
        <v>69.16</v>
      </c>
      <c r="H30" s="60">
        <v>12509</v>
      </c>
      <c r="I30" s="60">
        <v>10218</v>
      </c>
      <c r="J30" s="60">
        <v>81.69</v>
      </c>
      <c r="K30" s="60">
        <v>16</v>
      </c>
      <c r="L30" s="60">
        <v>16</v>
      </c>
      <c r="M30" s="60">
        <v>100</v>
      </c>
      <c r="N30" s="60">
        <v>6</v>
      </c>
      <c r="O30" s="60">
        <v>6</v>
      </c>
      <c r="P30" s="60">
        <v>100</v>
      </c>
    </row>
    <row r="31" spans="2:16" ht="20.100000000000001" customHeight="1">
      <c r="B31" s="11">
        <v>23</v>
      </c>
      <c r="C31" s="11" t="s">
        <v>71</v>
      </c>
      <c r="D31" s="10" t="s">
        <v>392</v>
      </c>
      <c r="E31" s="60">
        <v>20354</v>
      </c>
      <c r="F31" s="60">
        <v>16547</v>
      </c>
      <c r="G31" s="60">
        <v>81.3</v>
      </c>
      <c r="H31" s="60">
        <v>17521</v>
      </c>
      <c r="I31" s="60">
        <v>15489</v>
      </c>
      <c r="J31" s="60">
        <v>88.4</v>
      </c>
      <c r="K31" s="60">
        <v>2</v>
      </c>
      <c r="L31" s="60">
        <v>2</v>
      </c>
      <c r="M31" s="60">
        <v>100</v>
      </c>
      <c r="N31" s="60">
        <v>2</v>
      </c>
      <c r="O31" s="60">
        <v>1</v>
      </c>
      <c r="P31" s="60">
        <v>50</v>
      </c>
    </row>
    <row r="32" spans="2:16" ht="20.100000000000001" customHeight="1">
      <c r="B32" s="11">
        <v>24</v>
      </c>
      <c r="C32" s="11" t="s">
        <v>72</v>
      </c>
      <c r="D32" s="10" t="s">
        <v>73</v>
      </c>
      <c r="E32" s="60">
        <v>14990</v>
      </c>
      <c r="F32" s="60">
        <v>10998</v>
      </c>
      <c r="G32" s="60">
        <v>73.37</v>
      </c>
      <c r="H32" s="60">
        <v>14238</v>
      </c>
      <c r="I32" s="60">
        <v>11759</v>
      </c>
      <c r="J32" s="60">
        <v>82.59</v>
      </c>
      <c r="K32" s="60">
        <v>8</v>
      </c>
      <c r="L32" s="60">
        <v>6</v>
      </c>
      <c r="M32" s="60">
        <v>75</v>
      </c>
      <c r="N32" s="60">
        <v>11</v>
      </c>
      <c r="O32" s="60">
        <v>8</v>
      </c>
      <c r="P32" s="60">
        <v>72.73</v>
      </c>
    </row>
    <row r="33" spans="2:16" ht="20.100000000000001" customHeight="1">
      <c r="B33" s="11">
        <v>25</v>
      </c>
      <c r="C33" s="11" t="s">
        <v>74</v>
      </c>
      <c r="D33" s="10" t="s">
        <v>75</v>
      </c>
      <c r="E33" s="60">
        <v>13020</v>
      </c>
      <c r="F33" s="60">
        <v>9435</v>
      </c>
      <c r="G33" s="60">
        <v>72.47</v>
      </c>
      <c r="H33" s="60">
        <v>12759</v>
      </c>
      <c r="I33" s="60">
        <v>10150</v>
      </c>
      <c r="J33" s="60">
        <v>79.55</v>
      </c>
      <c r="K33" s="60">
        <v>3</v>
      </c>
      <c r="L33" s="60">
        <v>1</v>
      </c>
      <c r="M33" s="60">
        <v>33.33</v>
      </c>
      <c r="N33" s="60">
        <v>14</v>
      </c>
      <c r="O33" s="60">
        <v>5</v>
      </c>
      <c r="P33" s="60">
        <v>35.71</v>
      </c>
    </row>
    <row r="34" spans="2:16" ht="20.100000000000001" customHeight="1">
      <c r="B34" s="11">
        <v>26</v>
      </c>
      <c r="C34" s="11" t="s">
        <v>76</v>
      </c>
      <c r="D34" s="10" t="s">
        <v>77</v>
      </c>
      <c r="E34" s="60">
        <v>16434</v>
      </c>
      <c r="F34" s="60">
        <v>12069</v>
      </c>
      <c r="G34" s="60">
        <v>73.44</v>
      </c>
      <c r="H34" s="60">
        <v>13690</v>
      </c>
      <c r="I34" s="60">
        <v>11354</v>
      </c>
      <c r="J34" s="60">
        <v>82.94</v>
      </c>
      <c r="K34" s="60">
        <v>10</v>
      </c>
      <c r="L34" s="60">
        <v>6</v>
      </c>
      <c r="M34" s="60">
        <v>60</v>
      </c>
      <c r="N34" s="60">
        <v>1</v>
      </c>
      <c r="O34" s="60">
        <v>1</v>
      </c>
      <c r="P34" s="60">
        <v>100</v>
      </c>
    </row>
    <row r="35" spans="2:16" ht="20.100000000000001" customHeight="1">
      <c r="B35" s="11">
        <v>27</v>
      </c>
      <c r="C35" s="11" t="s">
        <v>78</v>
      </c>
      <c r="D35" s="10" t="s">
        <v>79</v>
      </c>
      <c r="E35" s="60">
        <v>4297</v>
      </c>
      <c r="F35" s="60">
        <v>3549</v>
      </c>
      <c r="G35" s="60">
        <v>82.59</v>
      </c>
      <c r="H35" s="60">
        <v>4484</v>
      </c>
      <c r="I35" s="60">
        <v>3919</v>
      </c>
      <c r="J35" s="60">
        <v>87.4</v>
      </c>
      <c r="K35" s="60">
        <v>4</v>
      </c>
      <c r="L35" s="60">
        <v>3</v>
      </c>
      <c r="M35" s="60">
        <v>75</v>
      </c>
      <c r="N35" s="60">
        <v>1</v>
      </c>
      <c r="O35" s="60">
        <v>1</v>
      </c>
      <c r="P35" s="60">
        <v>100</v>
      </c>
    </row>
    <row r="36" spans="2:16" ht="20.100000000000001" customHeight="1">
      <c r="B36" s="11">
        <v>28</v>
      </c>
      <c r="C36" s="11" t="s">
        <v>80</v>
      </c>
      <c r="D36" s="10" t="s">
        <v>207</v>
      </c>
      <c r="E36" s="60">
        <v>4533</v>
      </c>
      <c r="F36" s="60">
        <v>3901</v>
      </c>
      <c r="G36" s="60">
        <v>86.06</v>
      </c>
      <c r="H36" s="60">
        <v>4471</v>
      </c>
      <c r="I36" s="60">
        <v>4053</v>
      </c>
      <c r="J36" s="60">
        <v>90.65</v>
      </c>
      <c r="K36" s="60">
        <v>2</v>
      </c>
      <c r="L36" s="60">
        <v>2</v>
      </c>
      <c r="M36" s="60">
        <v>100</v>
      </c>
      <c r="N36" s="60">
        <v>1</v>
      </c>
      <c r="O36" s="60">
        <v>1</v>
      </c>
      <c r="P36" s="60">
        <v>100</v>
      </c>
    </row>
    <row r="37" spans="2:16" ht="20.100000000000001" customHeight="1">
      <c r="B37" s="11">
        <v>29</v>
      </c>
      <c r="C37" s="11" t="s">
        <v>81</v>
      </c>
      <c r="D37" s="10" t="s">
        <v>82</v>
      </c>
      <c r="E37" s="60">
        <v>6606</v>
      </c>
      <c r="F37" s="60">
        <v>3464</v>
      </c>
      <c r="G37" s="60">
        <v>52.44</v>
      </c>
      <c r="H37" s="60">
        <v>5524</v>
      </c>
      <c r="I37" s="60">
        <v>3199</v>
      </c>
      <c r="J37" s="60">
        <v>57.91</v>
      </c>
      <c r="K37" s="60">
        <v>0</v>
      </c>
      <c r="L37" s="60">
        <v>0</v>
      </c>
      <c r="M37" s="60">
        <v>0</v>
      </c>
      <c r="N37" s="60">
        <v>1</v>
      </c>
      <c r="O37" s="60">
        <v>1</v>
      </c>
      <c r="P37" s="60">
        <v>100</v>
      </c>
    </row>
    <row r="38" spans="2:16" ht="20.100000000000001" customHeight="1">
      <c r="B38" s="11">
        <v>30</v>
      </c>
      <c r="C38" s="11" t="s">
        <v>83</v>
      </c>
      <c r="D38" s="10" t="s">
        <v>393</v>
      </c>
      <c r="E38" s="60">
        <v>19108</v>
      </c>
      <c r="F38" s="60">
        <v>13679</v>
      </c>
      <c r="G38" s="60">
        <v>71.59</v>
      </c>
      <c r="H38" s="60">
        <v>16827</v>
      </c>
      <c r="I38" s="60">
        <v>13371</v>
      </c>
      <c r="J38" s="60">
        <v>79.459999999999994</v>
      </c>
      <c r="K38" s="60">
        <v>18</v>
      </c>
      <c r="L38" s="60">
        <v>16</v>
      </c>
      <c r="M38" s="60">
        <v>88.89</v>
      </c>
      <c r="N38" s="60">
        <v>16</v>
      </c>
      <c r="O38" s="60">
        <v>14</v>
      </c>
      <c r="P38" s="60">
        <v>87.5</v>
      </c>
    </row>
    <row r="39" spans="2:16" ht="20.100000000000001" customHeight="1">
      <c r="B39" s="11">
        <v>31</v>
      </c>
      <c r="C39" s="11" t="s">
        <v>84</v>
      </c>
      <c r="D39" s="10" t="s">
        <v>85</v>
      </c>
      <c r="E39" s="60">
        <v>9304</v>
      </c>
      <c r="F39" s="60">
        <v>7397</v>
      </c>
      <c r="G39" s="60">
        <v>79.5</v>
      </c>
      <c r="H39" s="60">
        <v>8867</v>
      </c>
      <c r="I39" s="60">
        <v>7395</v>
      </c>
      <c r="J39" s="60">
        <v>83.4</v>
      </c>
      <c r="K39" s="60">
        <v>2</v>
      </c>
      <c r="L39" s="60">
        <v>1</v>
      </c>
      <c r="M39" s="60">
        <v>50</v>
      </c>
      <c r="N39" s="60">
        <v>1</v>
      </c>
      <c r="O39" s="60">
        <v>1</v>
      </c>
      <c r="P39" s="60">
        <v>100</v>
      </c>
    </row>
    <row r="40" spans="2:16" ht="20.100000000000001" customHeight="1">
      <c r="B40" s="11">
        <v>32</v>
      </c>
      <c r="C40" s="11" t="s">
        <v>86</v>
      </c>
      <c r="D40" s="10" t="s">
        <v>87</v>
      </c>
      <c r="E40" s="60">
        <v>12105</v>
      </c>
      <c r="F40" s="60">
        <v>7735</v>
      </c>
      <c r="G40" s="60">
        <v>63.9</v>
      </c>
      <c r="H40" s="60">
        <v>11013</v>
      </c>
      <c r="I40" s="60">
        <v>7591</v>
      </c>
      <c r="J40" s="60">
        <v>68.930000000000007</v>
      </c>
      <c r="K40" s="60">
        <v>0</v>
      </c>
      <c r="L40" s="60">
        <v>0</v>
      </c>
      <c r="M40" s="60">
        <v>0</v>
      </c>
      <c r="N40" s="60">
        <v>1</v>
      </c>
      <c r="O40" s="60">
        <v>1</v>
      </c>
      <c r="P40" s="60">
        <v>100</v>
      </c>
    </row>
    <row r="41" spans="2:16" ht="20.100000000000001" customHeight="1">
      <c r="B41" s="11">
        <v>33</v>
      </c>
      <c r="C41" s="11" t="s">
        <v>88</v>
      </c>
      <c r="D41" s="10" t="s">
        <v>89</v>
      </c>
      <c r="E41" s="60">
        <v>10982</v>
      </c>
      <c r="F41" s="60">
        <v>8135</v>
      </c>
      <c r="G41" s="60">
        <v>74.08</v>
      </c>
      <c r="H41" s="60">
        <v>11023</v>
      </c>
      <c r="I41" s="60">
        <v>8475</v>
      </c>
      <c r="J41" s="60">
        <v>76.88</v>
      </c>
      <c r="K41" s="60">
        <v>12</v>
      </c>
      <c r="L41" s="60">
        <v>10</v>
      </c>
      <c r="M41" s="60">
        <v>83.33</v>
      </c>
      <c r="N41" s="60">
        <v>6</v>
      </c>
      <c r="O41" s="60">
        <v>5</v>
      </c>
      <c r="P41" s="60">
        <v>83.33</v>
      </c>
    </row>
    <row r="42" spans="2:16" ht="20.100000000000001" customHeight="1">
      <c r="B42" s="11">
        <v>34</v>
      </c>
      <c r="C42" s="11" t="s">
        <v>90</v>
      </c>
      <c r="D42" s="10" t="s">
        <v>394</v>
      </c>
      <c r="E42" s="60">
        <v>15508</v>
      </c>
      <c r="F42" s="60">
        <v>11786</v>
      </c>
      <c r="G42" s="60">
        <v>76</v>
      </c>
      <c r="H42" s="60">
        <v>14703</v>
      </c>
      <c r="I42" s="60">
        <v>11964</v>
      </c>
      <c r="J42" s="60">
        <v>81.37</v>
      </c>
      <c r="K42" s="60">
        <v>2</v>
      </c>
      <c r="L42" s="60">
        <v>2</v>
      </c>
      <c r="M42" s="60">
        <v>100</v>
      </c>
      <c r="N42" s="60">
        <v>2</v>
      </c>
      <c r="O42" s="60">
        <v>2</v>
      </c>
      <c r="P42" s="60">
        <v>100</v>
      </c>
    </row>
    <row r="43" spans="2:16">
      <c r="B43" s="132" t="s">
        <v>8</v>
      </c>
      <c r="C43" s="132"/>
      <c r="D43" s="132"/>
      <c r="E43" s="63">
        <f>SUM(E9:E42)</f>
        <v>372775</v>
      </c>
      <c r="F43" s="63">
        <f>SUM(F9:F42)</f>
        <v>283705</v>
      </c>
      <c r="G43" s="62">
        <f>F43/E43*100</f>
        <v>76.106230299778687</v>
      </c>
      <c r="H43" s="63">
        <f>SUM(H9:H42)</f>
        <v>362111</v>
      </c>
      <c r="I43" s="63">
        <f>SUM(I9:I42)</f>
        <v>300116</v>
      </c>
      <c r="J43" s="62">
        <f>I43/H43*100</f>
        <v>82.879559030242106</v>
      </c>
      <c r="K43" s="63">
        <f>SUM(K9:K42)</f>
        <v>210</v>
      </c>
      <c r="L43" s="63">
        <f>SUM(L9:L42)</f>
        <v>186</v>
      </c>
      <c r="M43" s="62">
        <f>L43/K43*100</f>
        <v>88.571428571428569</v>
      </c>
      <c r="N43" s="63">
        <f>SUM(N9:N42)</f>
        <v>169</v>
      </c>
      <c r="O43" s="63">
        <f>SUM(O9:O42)</f>
        <v>146</v>
      </c>
      <c r="P43" s="62">
        <f>O43/N43*100</f>
        <v>86.390532544378701</v>
      </c>
    </row>
  </sheetData>
  <mergeCells count="14">
    <mergeCell ref="B43:D43"/>
    <mergeCell ref="B2:P2"/>
    <mergeCell ref="B3:P3"/>
    <mergeCell ref="B4:P4"/>
    <mergeCell ref="B5:P5"/>
    <mergeCell ref="E6:J6"/>
    <mergeCell ref="K6:P6"/>
    <mergeCell ref="D6:D8"/>
    <mergeCell ref="C6:C8"/>
    <mergeCell ref="B6:B8"/>
    <mergeCell ref="E7:G7"/>
    <mergeCell ref="H7:J7"/>
    <mergeCell ref="K7:M7"/>
    <mergeCell ref="N7:P7"/>
  </mergeCells>
  <pageMargins left="0" right="0" top="0" bottom="0.2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43"/>
  <sheetViews>
    <sheetView topLeftCell="A34" workbookViewId="0">
      <selection activeCell="J48" sqref="J48"/>
    </sheetView>
  </sheetViews>
  <sheetFormatPr defaultRowHeight="15"/>
  <cols>
    <col min="1" max="1" width="4" bestFit="1" customWidth="1"/>
    <col min="2" max="2" width="6.42578125" bestFit="1" customWidth="1"/>
    <col min="3" max="3" width="20.85546875" bestFit="1" customWidth="1"/>
    <col min="4" max="4" width="11.5703125" bestFit="1" customWidth="1"/>
    <col min="5" max="5" width="9" bestFit="1" customWidth="1"/>
    <col min="6" max="6" width="7.28515625" bestFit="1" customWidth="1"/>
    <col min="7" max="7" width="11.5703125" bestFit="1" customWidth="1"/>
    <col min="8" max="8" width="9" bestFit="1" customWidth="1"/>
    <col min="9" max="9" width="7.28515625" bestFit="1" customWidth="1"/>
    <col min="10" max="10" width="11.5703125" bestFit="1" customWidth="1"/>
    <col min="11" max="11" width="9" bestFit="1" customWidth="1"/>
    <col min="12" max="12" width="7.28515625" bestFit="1" customWidth="1"/>
    <col min="13" max="13" width="11.5703125" bestFit="1" customWidth="1"/>
    <col min="14" max="14" width="9" bestFit="1" customWidth="1"/>
    <col min="15" max="15" width="7.28515625" bestFit="1" customWidth="1"/>
  </cols>
  <sheetData>
    <row r="2" spans="1:15" ht="20.100000000000001" customHeight="1">
      <c r="A2" s="124" t="s">
        <v>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20.100000000000001" customHeight="1">
      <c r="A3" s="124" t="s">
        <v>151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0.100000000000001" customHeight="1">
      <c r="A4" s="124" t="s">
        <v>330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0.100000000000001" customHeight="1">
      <c r="A5" s="124" t="s">
        <v>319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20.100000000000001" customHeight="1">
      <c r="A6" s="167" t="s">
        <v>153</v>
      </c>
      <c r="B6" s="112" t="s">
        <v>154</v>
      </c>
      <c r="C6" s="112" t="s">
        <v>318</v>
      </c>
      <c r="D6" s="124" t="s">
        <v>315</v>
      </c>
      <c r="E6" s="124"/>
      <c r="F6" s="124"/>
      <c r="G6" s="124"/>
      <c r="H6" s="124"/>
      <c r="I6" s="124"/>
      <c r="J6" s="124" t="s">
        <v>152</v>
      </c>
      <c r="K6" s="124"/>
      <c r="L6" s="124"/>
      <c r="M6" s="124"/>
      <c r="N6" s="124"/>
      <c r="O6" s="124"/>
    </row>
    <row r="7" spans="1:15" ht="20.100000000000001" customHeight="1">
      <c r="A7" s="168"/>
      <c r="B7" s="112"/>
      <c r="C7" s="112"/>
      <c r="D7" s="124" t="s">
        <v>6</v>
      </c>
      <c r="E7" s="124"/>
      <c r="F7" s="124"/>
      <c r="G7" s="124" t="s">
        <v>7</v>
      </c>
      <c r="H7" s="124"/>
      <c r="I7" s="124"/>
      <c r="J7" s="124" t="s">
        <v>6</v>
      </c>
      <c r="K7" s="124"/>
      <c r="L7" s="124"/>
      <c r="M7" s="124" t="s">
        <v>7</v>
      </c>
      <c r="N7" s="124"/>
      <c r="O7" s="124"/>
    </row>
    <row r="8" spans="1:15" ht="20.100000000000001" customHeight="1">
      <c r="A8" s="169"/>
      <c r="B8" s="112"/>
      <c r="C8" s="112"/>
      <c r="D8" s="4" t="s">
        <v>123</v>
      </c>
      <c r="E8" s="4" t="s">
        <v>124</v>
      </c>
      <c r="F8" s="3" t="s">
        <v>30</v>
      </c>
      <c r="G8" s="4" t="s">
        <v>123</v>
      </c>
      <c r="H8" s="4" t="s">
        <v>124</v>
      </c>
      <c r="I8" s="4" t="s">
        <v>30</v>
      </c>
      <c r="J8" s="4" t="s">
        <v>123</v>
      </c>
      <c r="K8" s="4" t="s">
        <v>124</v>
      </c>
      <c r="L8" s="4" t="s">
        <v>30</v>
      </c>
      <c r="M8" s="4" t="s">
        <v>123</v>
      </c>
      <c r="N8" s="4" t="s">
        <v>124</v>
      </c>
      <c r="O8" s="3" t="s">
        <v>30</v>
      </c>
    </row>
    <row r="9" spans="1:15" ht="20.100000000000001" customHeight="1">
      <c r="A9" s="4">
        <v>1</v>
      </c>
      <c r="B9" s="45" t="s">
        <v>31</v>
      </c>
      <c r="C9" s="45" t="s">
        <v>208</v>
      </c>
      <c r="D9" s="60">
        <v>12</v>
      </c>
      <c r="E9" s="60">
        <v>4</v>
      </c>
      <c r="F9" s="61">
        <v>33.33</v>
      </c>
      <c r="G9" s="60">
        <v>11</v>
      </c>
      <c r="H9" s="60">
        <v>2</v>
      </c>
      <c r="I9" s="61">
        <v>18.18</v>
      </c>
      <c r="J9" s="60">
        <v>30</v>
      </c>
      <c r="K9" s="60">
        <v>21</v>
      </c>
      <c r="L9" s="61">
        <v>70</v>
      </c>
      <c r="M9" s="60">
        <v>11</v>
      </c>
      <c r="N9" s="60">
        <v>6</v>
      </c>
      <c r="O9" s="61">
        <v>54.55</v>
      </c>
    </row>
    <row r="10" spans="1:15" ht="20.100000000000001" customHeight="1">
      <c r="A10" s="4">
        <v>2</v>
      </c>
      <c r="B10" s="45" t="s">
        <v>32</v>
      </c>
      <c r="C10" s="45" t="s">
        <v>209</v>
      </c>
      <c r="D10" s="60">
        <v>18</v>
      </c>
      <c r="E10" s="60">
        <v>3</v>
      </c>
      <c r="F10" s="61">
        <v>16.670000000000002</v>
      </c>
      <c r="G10" s="60">
        <v>4</v>
      </c>
      <c r="H10" s="60">
        <v>1</v>
      </c>
      <c r="I10" s="61">
        <v>25</v>
      </c>
      <c r="J10" s="60">
        <v>93</v>
      </c>
      <c r="K10" s="60">
        <v>64</v>
      </c>
      <c r="L10" s="61">
        <v>68.819999999999993</v>
      </c>
      <c r="M10" s="60">
        <v>33</v>
      </c>
      <c r="N10" s="60">
        <v>22</v>
      </c>
      <c r="O10" s="61">
        <v>66.67</v>
      </c>
    </row>
    <row r="11" spans="1:15" ht="20.100000000000001" customHeight="1">
      <c r="A11" s="4">
        <v>3</v>
      </c>
      <c r="B11" s="45" t="s">
        <v>33</v>
      </c>
      <c r="C11" s="45" t="s">
        <v>34</v>
      </c>
      <c r="D11" s="60">
        <v>7</v>
      </c>
      <c r="E11" s="60">
        <v>6</v>
      </c>
      <c r="F11" s="61">
        <v>85.71</v>
      </c>
      <c r="G11" s="60">
        <v>4</v>
      </c>
      <c r="H11" s="60">
        <v>2</v>
      </c>
      <c r="I11" s="61">
        <v>50</v>
      </c>
      <c r="J11" s="60">
        <v>0</v>
      </c>
      <c r="K11" s="60">
        <v>0</v>
      </c>
      <c r="L11" s="61">
        <v>0</v>
      </c>
      <c r="M11" s="60">
        <v>0</v>
      </c>
      <c r="N11" s="60">
        <v>0</v>
      </c>
      <c r="O11" s="61">
        <v>0</v>
      </c>
    </row>
    <row r="12" spans="1:15" ht="20.100000000000001" customHeight="1">
      <c r="A12" s="4">
        <v>4</v>
      </c>
      <c r="B12" s="45" t="s">
        <v>35</v>
      </c>
      <c r="C12" s="45" t="s">
        <v>206</v>
      </c>
      <c r="D12" s="60">
        <v>9</v>
      </c>
      <c r="E12" s="60">
        <v>3</v>
      </c>
      <c r="F12" s="61">
        <v>33.33</v>
      </c>
      <c r="G12" s="60">
        <v>2</v>
      </c>
      <c r="H12" s="60">
        <v>2</v>
      </c>
      <c r="I12" s="61">
        <v>100</v>
      </c>
      <c r="J12" s="60">
        <v>6</v>
      </c>
      <c r="K12" s="60">
        <v>3</v>
      </c>
      <c r="L12" s="61">
        <v>50</v>
      </c>
      <c r="M12" s="60">
        <v>7</v>
      </c>
      <c r="N12" s="60">
        <v>4</v>
      </c>
      <c r="O12" s="61">
        <v>57.14</v>
      </c>
    </row>
    <row r="13" spans="1:15" ht="20.100000000000001" customHeight="1">
      <c r="A13" s="4">
        <v>5</v>
      </c>
      <c r="B13" s="45" t="s">
        <v>36</v>
      </c>
      <c r="C13" s="45" t="s">
        <v>37</v>
      </c>
      <c r="D13" s="60">
        <v>4</v>
      </c>
      <c r="E13" s="60">
        <v>0</v>
      </c>
      <c r="F13" s="61">
        <v>0</v>
      </c>
      <c r="G13" s="60">
        <v>2</v>
      </c>
      <c r="H13" s="60">
        <v>1</v>
      </c>
      <c r="I13" s="61">
        <v>50</v>
      </c>
      <c r="J13" s="60">
        <v>2</v>
      </c>
      <c r="K13" s="60">
        <v>2</v>
      </c>
      <c r="L13" s="61">
        <v>100</v>
      </c>
      <c r="M13" s="60">
        <v>1</v>
      </c>
      <c r="N13" s="60">
        <v>0</v>
      </c>
      <c r="O13" s="61">
        <v>0</v>
      </c>
    </row>
    <row r="14" spans="1:15" ht="20.100000000000001" customHeight="1">
      <c r="A14" s="4">
        <v>6</v>
      </c>
      <c r="B14" s="45" t="s">
        <v>38</v>
      </c>
      <c r="C14" s="45" t="s">
        <v>39</v>
      </c>
      <c r="D14" s="60">
        <v>1</v>
      </c>
      <c r="E14" s="60">
        <v>1</v>
      </c>
      <c r="F14" s="61">
        <v>100</v>
      </c>
      <c r="G14" s="60">
        <v>2</v>
      </c>
      <c r="H14" s="60">
        <v>1</v>
      </c>
      <c r="I14" s="61">
        <v>50</v>
      </c>
      <c r="J14" s="60">
        <v>2</v>
      </c>
      <c r="K14" s="60">
        <v>1</v>
      </c>
      <c r="L14" s="61">
        <v>50</v>
      </c>
      <c r="M14" s="60">
        <v>2</v>
      </c>
      <c r="N14" s="60">
        <v>2</v>
      </c>
      <c r="O14" s="61">
        <v>100</v>
      </c>
    </row>
    <row r="15" spans="1:15" ht="20.100000000000001" customHeight="1">
      <c r="A15" s="4">
        <v>7</v>
      </c>
      <c r="B15" s="45" t="s">
        <v>40</v>
      </c>
      <c r="C15" s="45" t="s">
        <v>41</v>
      </c>
      <c r="D15" s="60">
        <v>3</v>
      </c>
      <c r="E15" s="60">
        <v>1</v>
      </c>
      <c r="F15" s="61">
        <v>33.33</v>
      </c>
      <c r="G15" s="60">
        <v>3</v>
      </c>
      <c r="H15" s="60">
        <v>2</v>
      </c>
      <c r="I15" s="61">
        <v>66.67</v>
      </c>
      <c r="J15" s="60">
        <v>1</v>
      </c>
      <c r="K15" s="60">
        <v>0</v>
      </c>
      <c r="L15" s="61">
        <v>0</v>
      </c>
      <c r="M15" s="60">
        <v>0</v>
      </c>
      <c r="N15" s="60">
        <v>0</v>
      </c>
      <c r="O15" s="61">
        <v>0</v>
      </c>
    </row>
    <row r="16" spans="1:15" ht="20.100000000000001" customHeight="1">
      <c r="A16" s="4">
        <v>8</v>
      </c>
      <c r="B16" s="45" t="s">
        <v>42</v>
      </c>
      <c r="C16" s="45" t="s">
        <v>390</v>
      </c>
      <c r="D16" s="60">
        <v>6</v>
      </c>
      <c r="E16" s="60">
        <v>2</v>
      </c>
      <c r="F16" s="61">
        <v>33.33</v>
      </c>
      <c r="G16" s="60">
        <v>7</v>
      </c>
      <c r="H16" s="60">
        <v>3</v>
      </c>
      <c r="I16" s="61">
        <v>42.86</v>
      </c>
      <c r="J16" s="60">
        <v>6</v>
      </c>
      <c r="K16" s="60">
        <v>4</v>
      </c>
      <c r="L16" s="61">
        <v>66.67</v>
      </c>
      <c r="M16" s="60">
        <v>1</v>
      </c>
      <c r="N16" s="60">
        <v>1</v>
      </c>
      <c r="O16" s="61">
        <v>100</v>
      </c>
    </row>
    <row r="17" spans="1:15" ht="20.100000000000001" customHeight="1">
      <c r="A17" s="4">
        <v>9</v>
      </c>
      <c r="B17" s="45" t="s">
        <v>44</v>
      </c>
      <c r="C17" s="45" t="s">
        <v>45</v>
      </c>
      <c r="D17" s="60">
        <v>7</v>
      </c>
      <c r="E17" s="60">
        <v>1</v>
      </c>
      <c r="F17" s="61">
        <v>14.29</v>
      </c>
      <c r="G17" s="60">
        <v>1</v>
      </c>
      <c r="H17" s="60">
        <v>0</v>
      </c>
      <c r="I17" s="61">
        <v>0</v>
      </c>
      <c r="J17" s="60">
        <v>18</v>
      </c>
      <c r="K17" s="60">
        <v>10</v>
      </c>
      <c r="L17" s="61">
        <v>55.56</v>
      </c>
      <c r="M17" s="60">
        <v>4</v>
      </c>
      <c r="N17" s="60">
        <v>2</v>
      </c>
      <c r="O17" s="61">
        <v>50</v>
      </c>
    </row>
    <row r="18" spans="1:15" ht="20.100000000000001" customHeight="1">
      <c r="A18" s="4">
        <v>10</v>
      </c>
      <c r="B18" s="45" t="s">
        <v>46</v>
      </c>
      <c r="C18" s="45" t="s">
        <v>391</v>
      </c>
      <c r="D18" s="60">
        <v>17</v>
      </c>
      <c r="E18" s="60">
        <v>7</v>
      </c>
      <c r="F18" s="61">
        <v>41.18</v>
      </c>
      <c r="G18" s="60">
        <v>9</v>
      </c>
      <c r="H18" s="60">
        <v>3</v>
      </c>
      <c r="I18" s="61">
        <v>33.33</v>
      </c>
      <c r="J18" s="60">
        <v>58</v>
      </c>
      <c r="K18" s="60">
        <v>42</v>
      </c>
      <c r="L18" s="61">
        <v>72.41</v>
      </c>
      <c r="M18" s="60">
        <v>27</v>
      </c>
      <c r="N18" s="60">
        <v>21</v>
      </c>
      <c r="O18" s="61">
        <v>77.78</v>
      </c>
    </row>
    <row r="19" spans="1:15" ht="20.100000000000001" customHeight="1">
      <c r="A19" s="4">
        <v>11</v>
      </c>
      <c r="B19" s="45" t="s">
        <v>47</v>
      </c>
      <c r="C19" s="45" t="s">
        <v>48</v>
      </c>
      <c r="D19" s="60">
        <v>6</v>
      </c>
      <c r="E19" s="60">
        <v>2</v>
      </c>
      <c r="F19" s="61">
        <v>33.33</v>
      </c>
      <c r="G19" s="60">
        <v>3</v>
      </c>
      <c r="H19" s="60">
        <v>1</v>
      </c>
      <c r="I19" s="61">
        <v>33.33</v>
      </c>
      <c r="J19" s="60">
        <v>12</v>
      </c>
      <c r="K19" s="60">
        <v>7</v>
      </c>
      <c r="L19" s="61">
        <v>58.33</v>
      </c>
      <c r="M19" s="60">
        <v>2</v>
      </c>
      <c r="N19" s="60">
        <v>0</v>
      </c>
      <c r="O19" s="61">
        <v>0</v>
      </c>
    </row>
    <row r="20" spans="1:15" ht="20.100000000000001" customHeight="1">
      <c r="A20" s="4">
        <v>12</v>
      </c>
      <c r="B20" s="45" t="s">
        <v>49</v>
      </c>
      <c r="C20" s="45" t="s">
        <v>50</v>
      </c>
      <c r="D20" s="60">
        <v>7</v>
      </c>
      <c r="E20" s="60">
        <v>1</v>
      </c>
      <c r="F20" s="61">
        <v>14.29</v>
      </c>
      <c r="G20" s="60">
        <v>1</v>
      </c>
      <c r="H20" s="60">
        <v>0</v>
      </c>
      <c r="I20" s="61">
        <v>0</v>
      </c>
      <c r="J20" s="60">
        <v>5</v>
      </c>
      <c r="K20" s="60">
        <v>3</v>
      </c>
      <c r="L20" s="61">
        <v>60</v>
      </c>
      <c r="M20" s="60">
        <v>2</v>
      </c>
      <c r="N20" s="60">
        <v>1</v>
      </c>
      <c r="O20" s="61">
        <v>50</v>
      </c>
    </row>
    <row r="21" spans="1:15" ht="20.100000000000001" customHeight="1">
      <c r="A21" s="4">
        <v>13</v>
      </c>
      <c r="B21" s="45" t="s">
        <v>51</v>
      </c>
      <c r="C21" s="45" t="s">
        <v>52</v>
      </c>
      <c r="D21" s="60">
        <v>39</v>
      </c>
      <c r="E21" s="60">
        <v>19</v>
      </c>
      <c r="F21" s="61">
        <v>48.72</v>
      </c>
      <c r="G21" s="60">
        <v>23</v>
      </c>
      <c r="H21" s="60">
        <v>18</v>
      </c>
      <c r="I21" s="61">
        <v>78.260000000000005</v>
      </c>
      <c r="J21" s="60">
        <v>68</v>
      </c>
      <c r="K21" s="60">
        <v>59</v>
      </c>
      <c r="L21" s="61">
        <v>86.76</v>
      </c>
      <c r="M21" s="60">
        <v>20</v>
      </c>
      <c r="N21" s="60">
        <v>17</v>
      </c>
      <c r="O21" s="61">
        <v>85</v>
      </c>
    </row>
    <row r="22" spans="1:15" ht="20.100000000000001" customHeight="1">
      <c r="A22" s="4">
        <v>14</v>
      </c>
      <c r="B22" s="45" t="s">
        <v>53</v>
      </c>
      <c r="C22" s="45" t="s">
        <v>54</v>
      </c>
      <c r="D22" s="60">
        <v>4</v>
      </c>
      <c r="E22" s="60">
        <v>1</v>
      </c>
      <c r="F22" s="61">
        <v>25</v>
      </c>
      <c r="G22" s="60">
        <v>2</v>
      </c>
      <c r="H22" s="60">
        <v>1</v>
      </c>
      <c r="I22" s="61">
        <v>50</v>
      </c>
      <c r="J22" s="60">
        <v>27</v>
      </c>
      <c r="K22" s="60">
        <v>23</v>
      </c>
      <c r="L22" s="61">
        <v>85.19</v>
      </c>
      <c r="M22" s="60">
        <v>10</v>
      </c>
      <c r="N22" s="60">
        <v>10</v>
      </c>
      <c r="O22" s="61">
        <v>100</v>
      </c>
    </row>
    <row r="23" spans="1:15" ht="20.100000000000001" customHeight="1">
      <c r="A23" s="4">
        <v>15</v>
      </c>
      <c r="B23" s="45" t="s">
        <v>55</v>
      </c>
      <c r="C23" s="45" t="s">
        <v>56</v>
      </c>
      <c r="D23" s="60">
        <v>8</v>
      </c>
      <c r="E23" s="60">
        <v>3</v>
      </c>
      <c r="F23" s="61">
        <v>37.5</v>
      </c>
      <c r="G23" s="60">
        <v>4</v>
      </c>
      <c r="H23" s="60">
        <v>1</v>
      </c>
      <c r="I23" s="61">
        <v>25</v>
      </c>
      <c r="J23" s="60">
        <v>2</v>
      </c>
      <c r="K23" s="60">
        <v>2</v>
      </c>
      <c r="L23" s="61">
        <v>100</v>
      </c>
      <c r="M23" s="60">
        <v>0</v>
      </c>
      <c r="N23" s="60">
        <v>0</v>
      </c>
      <c r="O23" s="61">
        <v>0</v>
      </c>
    </row>
    <row r="24" spans="1:15" ht="20.100000000000001" customHeight="1">
      <c r="A24" s="4">
        <v>16</v>
      </c>
      <c r="B24" s="45" t="s">
        <v>57</v>
      </c>
      <c r="C24" s="45" t="s">
        <v>58</v>
      </c>
      <c r="D24" s="60">
        <v>2</v>
      </c>
      <c r="E24" s="60">
        <v>1</v>
      </c>
      <c r="F24" s="61">
        <v>50</v>
      </c>
      <c r="G24" s="60">
        <v>3</v>
      </c>
      <c r="H24" s="60">
        <v>2</v>
      </c>
      <c r="I24" s="61">
        <v>66.67</v>
      </c>
      <c r="J24" s="60">
        <v>1</v>
      </c>
      <c r="K24" s="60">
        <v>1</v>
      </c>
      <c r="L24" s="61">
        <v>100</v>
      </c>
      <c r="M24" s="60">
        <v>2</v>
      </c>
      <c r="N24" s="60">
        <v>2</v>
      </c>
      <c r="O24" s="61">
        <v>100</v>
      </c>
    </row>
    <row r="25" spans="1:15" ht="20.100000000000001" customHeight="1">
      <c r="A25" s="4">
        <v>17</v>
      </c>
      <c r="B25" s="45" t="s">
        <v>59</v>
      </c>
      <c r="C25" s="45" t="s">
        <v>60</v>
      </c>
      <c r="D25" s="60">
        <v>3</v>
      </c>
      <c r="E25" s="60">
        <v>3</v>
      </c>
      <c r="F25" s="61">
        <v>100</v>
      </c>
      <c r="G25" s="60">
        <v>2</v>
      </c>
      <c r="H25" s="60">
        <v>2</v>
      </c>
      <c r="I25" s="61">
        <v>100</v>
      </c>
      <c r="J25" s="60">
        <v>11</v>
      </c>
      <c r="K25" s="60">
        <v>9</v>
      </c>
      <c r="L25" s="61">
        <v>81.819999999999993</v>
      </c>
      <c r="M25" s="60">
        <v>3</v>
      </c>
      <c r="N25" s="60">
        <v>3</v>
      </c>
      <c r="O25" s="61">
        <v>100</v>
      </c>
    </row>
    <row r="26" spans="1:15" ht="20.100000000000001" customHeight="1">
      <c r="A26" s="4">
        <v>18</v>
      </c>
      <c r="B26" s="45" t="s">
        <v>61</v>
      </c>
      <c r="C26" s="45" t="s">
        <v>62</v>
      </c>
      <c r="D26" s="60">
        <v>2</v>
      </c>
      <c r="E26" s="60">
        <v>0</v>
      </c>
      <c r="F26" s="61">
        <v>0</v>
      </c>
      <c r="G26" s="60">
        <v>2</v>
      </c>
      <c r="H26" s="60">
        <v>1</v>
      </c>
      <c r="I26" s="61">
        <v>50</v>
      </c>
      <c r="J26" s="60">
        <v>4</v>
      </c>
      <c r="K26" s="60">
        <v>3</v>
      </c>
      <c r="L26" s="61">
        <v>75</v>
      </c>
      <c r="M26" s="60">
        <v>0</v>
      </c>
      <c r="N26" s="60">
        <v>0</v>
      </c>
      <c r="O26" s="61">
        <v>0</v>
      </c>
    </row>
    <row r="27" spans="1:15" ht="20.100000000000001" customHeight="1">
      <c r="A27" s="4">
        <v>19</v>
      </c>
      <c r="B27" s="45" t="s">
        <v>63</v>
      </c>
      <c r="C27" s="45" t="s">
        <v>64</v>
      </c>
      <c r="D27" s="60">
        <v>7</v>
      </c>
      <c r="E27" s="60">
        <v>1</v>
      </c>
      <c r="F27" s="61">
        <v>14.29</v>
      </c>
      <c r="G27" s="60">
        <v>0</v>
      </c>
      <c r="H27" s="60">
        <v>0</v>
      </c>
      <c r="I27" s="61">
        <v>0</v>
      </c>
      <c r="J27" s="60">
        <v>21</v>
      </c>
      <c r="K27" s="60">
        <v>21</v>
      </c>
      <c r="L27" s="61">
        <v>100</v>
      </c>
      <c r="M27" s="60">
        <v>5</v>
      </c>
      <c r="N27" s="60">
        <v>5</v>
      </c>
      <c r="O27" s="61">
        <v>100</v>
      </c>
    </row>
    <row r="28" spans="1:15" ht="20.100000000000001" customHeight="1">
      <c r="A28" s="4">
        <v>20</v>
      </c>
      <c r="B28" s="45" t="s">
        <v>65</v>
      </c>
      <c r="C28" s="45" t="s">
        <v>66</v>
      </c>
      <c r="D28" s="60">
        <v>11</v>
      </c>
      <c r="E28" s="60">
        <v>5</v>
      </c>
      <c r="F28" s="61">
        <v>45.45</v>
      </c>
      <c r="G28" s="60">
        <v>3</v>
      </c>
      <c r="H28" s="60">
        <v>2</v>
      </c>
      <c r="I28" s="61">
        <v>66.67</v>
      </c>
      <c r="J28" s="60">
        <v>0</v>
      </c>
      <c r="K28" s="60">
        <v>0</v>
      </c>
      <c r="L28" s="61">
        <v>0</v>
      </c>
      <c r="M28" s="60">
        <v>0</v>
      </c>
      <c r="N28" s="60">
        <v>0</v>
      </c>
      <c r="O28" s="61">
        <v>0</v>
      </c>
    </row>
    <row r="29" spans="1:15" ht="20.100000000000001" customHeight="1">
      <c r="A29" s="4">
        <v>21</v>
      </c>
      <c r="B29" s="45" t="s">
        <v>67</v>
      </c>
      <c r="C29" s="45" t="s">
        <v>68</v>
      </c>
      <c r="D29" s="60">
        <v>4</v>
      </c>
      <c r="E29" s="60">
        <v>0</v>
      </c>
      <c r="F29" s="61">
        <v>0</v>
      </c>
      <c r="G29" s="60">
        <v>3</v>
      </c>
      <c r="H29" s="60">
        <v>0</v>
      </c>
      <c r="I29" s="61">
        <v>0</v>
      </c>
      <c r="J29" s="60">
        <v>0</v>
      </c>
      <c r="K29" s="60">
        <v>0</v>
      </c>
      <c r="L29" s="61">
        <v>0</v>
      </c>
      <c r="M29" s="60">
        <v>0</v>
      </c>
      <c r="N29" s="60">
        <v>0</v>
      </c>
      <c r="O29" s="61">
        <v>0</v>
      </c>
    </row>
    <row r="30" spans="1:15" ht="20.100000000000001" customHeight="1">
      <c r="A30" s="4">
        <v>22</v>
      </c>
      <c r="B30" s="45" t="s">
        <v>69</v>
      </c>
      <c r="C30" s="45" t="s">
        <v>70</v>
      </c>
      <c r="D30" s="60">
        <v>1</v>
      </c>
      <c r="E30" s="60">
        <v>1</v>
      </c>
      <c r="F30" s="61">
        <v>100</v>
      </c>
      <c r="G30" s="60">
        <v>1</v>
      </c>
      <c r="H30" s="60">
        <v>0</v>
      </c>
      <c r="I30" s="61">
        <v>0</v>
      </c>
      <c r="J30" s="60">
        <v>1</v>
      </c>
      <c r="K30" s="60">
        <v>1</v>
      </c>
      <c r="L30" s="61">
        <v>100</v>
      </c>
      <c r="M30" s="60">
        <v>2</v>
      </c>
      <c r="N30" s="60">
        <v>2</v>
      </c>
      <c r="O30" s="61">
        <v>100</v>
      </c>
    </row>
    <row r="31" spans="1:15" ht="20.100000000000001" customHeight="1">
      <c r="A31" s="4">
        <v>23</v>
      </c>
      <c r="B31" s="45" t="s">
        <v>71</v>
      </c>
      <c r="C31" s="45" t="s">
        <v>392</v>
      </c>
      <c r="D31" s="60">
        <v>4</v>
      </c>
      <c r="E31" s="60">
        <v>2</v>
      </c>
      <c r="F31" s="61">
        <v>50</v>
      </c>
      <c r="G31" s="60">
        <v>1</v>
      </c>
      <c r="H31" s="60">
        <v>0</v>
      </c>
      <c r="I31" s="61">
        <v>0</v>
      </c>
      <c r="J31" s="60">
        <v>1</v>
      </c>
      <c r="K31" s="60">
        <v>1</v>
      </c>
      <c r="L31" s="61">
        <v>100</v>
      </c>
      <c r="M31" s="60">
        <v>1</v>
      </c>
      <c r="N31" s="60">
        <v>0</v>
      </c>
      <c r="O31" s="61">
        <v>0</v>
      </c>
    </row>
    <row r="32" spans="1:15" ht="20.100000000000001" customHeight="1">
      <c r="A32" s="4">
        <v>24</v>
      </c>
      <c r="B32" s="45" t="s">
        <v>72</v>
      </c>
      <c r="C32" s="45" t="s">
        <v>73</v>
      </c>
      <c r="D32" s="60">
        <v>3</v>
      </c>
      <c r="E32" s="60">
        <v>0</v>
      </c>
      <c r="F32" s="61">
        <v>0</v>
      </c>
      <c r="G32" s="60">
        <v>2</v>
      </c>
      <c r="H32" s="60">
        <v>1</v>
      </c>
      <c r="I32" s="61">
        <v>50</v>
      </c>
      <c r="J32" s="60">
        <v>5</v>
      </c>
      <c r="K32" s="60">
        <v>5</v>
      </c>
      <c r="L32" s="61">
        <v>100</v>
      </c>
      <c r="M32" s="60">
        <v>4</v>
      </c>
      <c r="N32" s="60">
        <v>3</v>
      </c>
      <c r="O32" s="61">
        <v>75</v>
      </c>
    </row>
    <row r="33" spans="1:15" ht="20.100000000000001" customHeight="1">
      <c r="A33" s="4">
        <v>25</v>
      </c>
      <c r="B33" s="45" t="s">
        <v>74</v>
      </c>
      <c r="C33" s="45" t="s">
        <v>75</v>
      </c>
      <c r="D33" s="60">
        <v>1</v>
      </c>
      <c r="E33" s="60">
        <v>1</v>
      </c>
      <c r="F33" s="61">
        <v>100</v>
      </c>
      <c r="G33" s="60">
        <v>2</v>
      </c>
      <c r="H33" s="60">
        <v>0</v>
      </c>
      <c r="I33" s="61">
        <v>0</v>
      </c>
      <c r="J33" s="60">
        <v>0</v>
      </c>
      <c r="K33" s="60">
        <v>0</v>
      </c>
      <c r="L33" s="61">
        <v>0</v>
      </c>
      <c r="M33" s="60">
        <v>0</v>
      </c>
      <c r="N33" s="60">
        <v>0</v>
      </c>
      <c r="O33" s="61">
        <v>0</v>
      </c>
    </row>
    <row r="34" spans="1:15" ht="20.100000000000001" customHeight="1">
      <c r="A34" s="4">
        <v>26</v>
      </c>
      <c r="B34" s="45" t="s">
        <v>76</v>
      </c>
      <c r="C34" s="45" t="s">
        <v>77</v>
      </c>
      <c r="D34" s="60">
        <v>0</v>
      </c>
      <c r="E34" s="60">
        <v>0</v>
      </c>
      <c r="F34" s="61">
        <v>0</v>
      </c>
      <c r="G34" s="60">
        <v>0</v>
      </c>
      <c r="H34" s="60">
        <v>0</v>
      </c>
      <c r="I34" s="61">
        <v>0</v>
      </c>
      <c r="J34" s="60">
        <v>1</v>
      </c>
      <c r="K34" s="60">
        <v>0</v>
      </c>
      <c r="L34" s="61">
        <v>0</v>
      </c>
      <c r="M34" s="60">
        <v>0</v>
      </c>
      <c r="N34" s="60">
        <v>0</v>
      </c>
      <c r="O34" s="61">
        <v>0</v>
      </c>
    </row>
    <row r="35" spans="1:15" ht="20.100000000000001" customHeight="1">
      <c r="A35" s="4">
        <v>27</v>
      </c>
      <c r="B35" s="45" t="s">
        <v>78</v>
      </c>
      <c r="C35" s="45" t="s">
        <v>79</v>
      </c>
      <c r="D35" s="60">
        <v>2</v>
      </c>
      <c r="E35" s="60">
        <v>0</v>
      </c>
      <c r="F35" s="61">
        <v>0</v>
      </c>
      <c r="G35" s="60">
        <v>1</v>
      </c>
      <c r="H35" s="60">
        <v>1</v>
      </c>
      <c r="I35" s="61">
        <v>100</v>
      </c>
      <c r="J35" s="60">
        <v>1</v>
      </c>
      <c r="K35" s="60">
        <v>1</v>
      </c>
      <c r="L35" s="61">
        <v>100</v>
      </c>
      <c r="M35" s="60">
        <v>1</v>
      </c>
      <c r="N35" s="60">
        <v>1</v>
      </c>
      <c r="O35" s="61">
        <v>100</v>
      </c>
    </row>
    <row r="36" spans="1:15" ht="20.100000000000001" customHeight="1">
      <c r="A36" s="4">
        <v>28</v>
      </c>
      <c r="B36" s="45" t="s">
        <v>80</v>
      </c>
      <c r="C36" s="45" t="s">
        <v>207</v>
      </c>
      <c r="D36" s="60">
        <v>6</v>
      </c>
      <c r="E36" s="60">
        <v>6</v>
      </c>
      <c r="F36" s="61">
        <v>100</v>
      </c>
      <c r="G36" s="60">
        <v>5</v>
      </c>
      <c r="H36" s="60">
        <v>1</v>
      </c>
      <c r="I36" s="61">
        <v>20</v>
      </c>
      <c r="J36" s="60">
        <v>2</v>
      </c>
      <c r="K36" s="60">
        <v>1</v>
      </c>
      <c r="L36" s="61">
        <v>50</v>
      </c>
      <c r="M36" s="60">
        <v>1</v>
      </c>
      <c r="N36" s="60">
        <v>0</v>
      </c>
      <c r="O36" s="61">
        <v>0</v>
      </c>
    </row>
    <row r="37" spans="1:15" ht="20.100000000000001" customHeight="1">
      <c r="A37" s="4">
        <v>29</v>
      </c>
      <c r="B37" s="45" t="s">
        <v>81</v>
      </c>
      <c r="C37" s="45" t="s">
        <v>82</v>
      </c>
      <c r="D37" s="60">
        <v>0</v>
      </c>
      <c r="E37" s="60">
        <v>0</v>
      </c>
      <c r="F37" s="61">
        <v>0</v>
      </c>
      <c r="G37" s="60">
        <v>0</v>
      </c>
      <c r="H37" s="60">
        <v>0</v>
      </c>
      <c r="I37" s="61">
        <v>0</v>
      </c>
      <c r="J37" s="60">
        <v>0</v>
      </c>
      <c r="K37" s="60">
        <v>0</v>
      </c>
      <c r="L37" s="61">
        <v>0</v>
      </c>
      <c r="M37" s="60">
        <v>0</v>
      </c>
      <c r="N37" s="60">
        <v>0</v>
      </c>
      <c r="O37" s="61">
        <v>0</v>
      </c>
    </row>
    <row r="38" spans="1:15" ht="20.100000000000001" customHeight="1">
      <c r="A38" s="4">
        <v>30</v>
      </c>
      <c r="B38" s="45" t="s">
        <v>83</v>
      </c>
      <c r="C38" s="45" t="s">
        <v>393</v>
      </c>
      <c r="D38" s="60">
        <v>3</v>
      </c>
      <c r="E38" s="60">
        <v>0</v>
      </c>
      <c r="F38" s="61">
        <v>0</v>
      </c>
      <c r="G38" s="60">
        <v>4</v>
      </c>
      <c r="H38" s="60">
        <v>2</v>
      </c>
      <c r="I38" s="61">
        <v>50</v>
      </c>
      <c r="J38" s="60">
        <v>3</v>
      </c>
      <c r="K38" s="60">
        <v>2</v>
      </c>
      <c r="L38" s="61">
        <v>66.67</v>
      </c>
      <c r="M38" s="60">
        <v>0</v>
      </c>
      <c r="N38" s="60">
        <v>0</v>
      </c>
      <c r="O38" s="61">
        <v>0</v>
      </c>
    </row>
    <row r="39" spans="1:15" ht="20.100000000000001" customHeight="1">
      <c r="A39" s="4">
        <v>31</v>
      </c>
      <c r="B39" s="45" t="s">
        <v>84</v>
      </c>
      <c r="C39" s="45" t="s">
        <v>85</v>
      </c>
      <c r="D39" s="60">
        <v>2</v>
      </c>
      <c r="E39" s="60">
        <v>0</v>
      </c>
      <c r="F39" s="61">
        <v>0</v>
      </c>
      <c r="G39" s="60">
        <v>0</v>
      </c>
      <c r="H39" s="60">
        <v>0</v>
      </c>
      <c r="I39" s="61">
        <v>0</v>
      </c>
      <c r="J39" s="60">
        <v>0</v>
      </c>
      <c r="K39" s="60">
        <v>0</v>
      </c>
      <c r="L39" s="61">
        <v>0</v>
      </c>
      <c r="M39" s="60">
        <v>0</v>
      </c>
      <c r="N39" s="60">
        <v>0</v>
      </c>
      <c r="O39" s="61">
        <v>0</v>
      </c>
    </row>
    <row r="40" spans="1:15" ht="20.100000000000001" customHeight="1">
      <c r="A40" s="4">
        <v>32</v>
      </c>
      <c r="B40" s="45" t="s">
        <v>86</v>
      </c>
      <c r="C40" s="45" t="s">
        <v>87</v>
      </c>
      <c r="D40" s="60">
        <v>2</v>
      </c>
      <c r="E40" s="60">
        <v>0</v>
      </c>
      <c r="F40" s="61">
        <v>0</v>
      </c>
      <c r="G40" s="60">
        <v>2</v>
      </c>
      <c r="H40" s="60">
        <v>0</v>
      </c>
      <c r="I40" s="61">
        <v>0</v>
      </c>
      <c r="J40" s="60">
        <v>3</v>
      </c>
      <c r="K40" s="60">
        <v>2</v>
      </c>
      <c r="L40" s="61">
        <v>66.67</v>
      </c>
      <c r="M40" s="60">
        <v>0</v>
      </c>
      <c r="N40" s="60">
        <v>0</v>
      </c>
      <c r="O40" s="61">
        <v>0</v>
      </c>
    </row>
    <row r="41" spans="1:15" ht="20.100000000000001" customHeight="1">
      <c r="A41" s="4">
        <v>33</v>
      </c>
      <c r="B41" s="45" t="s">
        <v>88</v>
      </c>
      <c r="C41" s="45" t="s">
        <v>89</v>
      </c>
      <c r="D41" s="60">
        <v>3</v>
      </c>
      <c r="E41" s="60">
        <v>1</v>
      </c>
      <c r="F41" s="61">
        <v>33.33</v>
      </c>
      <c r="G41" s="60">
        <v>0</v>
      </c>
      <c r="H41" s="60">
        <v>0</v>
      </c>
      <c r="I41" s="61">
        <v>0</v>
      </c>
      <c r="J41" s="60">
        <v>0</v>
      </c>
      <c r="K41" s="60">
        <v>0</v>
      </c>
      <c r="L41" s="61">
        <v>0</v>
      </c>
      <c r="M41" s="60">
        <v>1</v>
      </c>
      <c r="N41" s="60">
        <v>1</v>
      </c>
      <c r="O41" s="61">
        <v>100</v>
      </c>
    </row>
    <row r="42" spans="1:15" ht="20.100000000000001" customHeight="1">
      <c r="A42" s="4">
        <v>34</v>
      </c>
      <c r="B42" s="45" t="s">
        <v>90</v>
      </c>
      <c r="C42" s="45" t="s">
        <v>394</v>
      </c>
      <c r="D42" s="60">
        <v>6</v>
      </c>
      <c r="E42" s="60">
        <v>4</v>
      </c>
      <c r="F42" s="61">
        <v>66.67</v>
      </c>
      <c r="G42" s="60">
        <v>1</v>
      </c>
      <c r="H42" s="60">
        <v>1</v>
      </c>
      <c r="I42" s="61">
        <v>100</v>
      </c>
      <c r="J42" s="60">
        <v>7</v>
      </c>
      <c r="K42" s="60">
        <v>4</v>
      </c>
      <c r="L42" s="61">
        <v>57.14</v>
      </c>
      <c r="M42" s="60">
        <v>1</v>
      </c>
      <c r="N42" s="60">
        <v>1</v>
      </c>
      <c r="O42" s="61">
        <v>100</v>
      </c>
    </row>
    <row r="43" spans="1:15" ht="20.100000000000001" customHeight="1">
      <c r="A43" s="164" t="s">
        <v>8</v>
      </c>
      <c r="B43" s="165"/>
      <c r="C43" s="166"/>
      <c r="D43" s="63">
        <f>SUM(D9:D42)</f>
        <v>210</v>
      </c>
      <c r="E43" s="63">
        <f>SUM(E9:E42)</f>
        <v>79</v>
      </c>
      <c r="F43" s="62">
        <f>E43/D43*100</f>
        <v>37.61904761904762</v>
      </c>
      <c r="G43" s="63">
        <f>SUM(G9:G42)</f>
        <v>110</v>
      </c>
      <c r="H43" s="63">
        <f>SUM(H9:H42)</f>
        <v>51</v>
      </c>
      <c r="I43" s="62">
        <f>H43/G43*100</f>
        <v>46.36363636363636</v>
      </c>
      <c r="J43" s="63">
        <f>SUM(J9:J42)</f>
        <v>391</v>
      </c>
      <c r="K43" s="63">
        <f>SUM(K9:K42)</f>
        <v>292</v>
      </c>
      <c r="L43" s="62">
        <f>K43/J43*100</f>
        <v>74.680306905370841</v>
      </c>
      <c r="M43" s="63">
        <f>SUM(M9:M42)</f>
        <v>141</v>
      </c>
      <c r="N43" s="63">
        <f>SUM(N9:N42)</f>
        <v>104</v>
      </c>
      <c r="O43" s="62">
        <f>N43/M43*100</f>
        <v>73.75886524822694</v>
      </c>
    </row>
  </sheetData>
  <mergeCells count="14">
    <mergeCell ref="A43:C43"/>
    <mergeCell ref="A2:O2"/>
    <mergeCell ref="A3:O3"/>
    <mergeCell ref="A4:O4"/>
    <mergeCell ref="A5:O5"/>
    <mergeCell ref="D6:I6"/>
    <mergeCell ref="J6:O6"/>
    <mergeCell ref="C6:C8"/>
    <mergeCell ref="B6:B8"/>
    <mergeCell ref="A6:A8"/>
    <mergeCell ref="D7:F7"/>
    <mergeCell ref="G7:I7"/>
    <mergeCell ref="J7:L7"/>
    <mergeCell ref="M7:O7"/>
  </mergeCells>
  <pageMargins left="0" right="0" top="0.75" bottom="0.75" header="0.3" footer="0.3"/>
  <pageSetup paperSize="9" scale="9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O53" sqref="O53"/>
    </sheetView>
  </sheetViews>
  <sheetFormatPr defaultRowHeight="15"/>
  <cols>
    <col min="1" max="1" width="4.42578125" style="31" bestFit="1" customWidth="1"/>
    <col min="2" max="2" width="7.5703125" style="31" customWidth="1"/>
    <col min="3" max="3" width="18.42578125" style="20" bestFit="1" customWidth="1"/>
    <col min="4" max="4" width="10.140625" bestFit="1" customWidth="1"/>
    <col min="5" max="6" width="7.85546875" bestFit="1" customWidth="1"/>
    <col min="7" max="7" width="10.140625" bestFit="1" customWidth="1"/>
    <col min="8" max="9" width="7.85546875" bestFit="1" customWidth="1"/>
    <col min="10" max="10" width="10.140625" bestFit="1" customWidth="1"/>
    <col min="11" max="11" width="7.85546875" bestFit="1" customWidth="1"/>
    <col min="12" max="12" width="7.28515625" bestFit="1" customWidth="1"/>
    <col min="13" max="13" width="10.140625" bestFit="1" customWidth="1"/>
    <col min="14" max="14" width="7.85546875" bestFit="1" customWidth="1"/>
    <col min="15" max="15" width="9" bestFit="1" customWidth="1"/>
  </cols>
  <sheetData>
    <row r="2" spans="1:15" ht="20.100000000000001" customHeight="1">
      <c r="A2" s="124" t="s">
        <v>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20.100000000000001" customHeight="1">
      <c r="A3" s="124" t="s">
        <v>157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0.100000000000001" customHeight="1">
      <c r="A4" s="124" t="s">
        <v>328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0.100000000000001" customHeight="1">
      <c r="A5" s="124" t="s">
        <v>158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20.100000000000001" customHeight="1">
      <c r="A6" s="124" t="s">
        <v>24</v>
      </c>
      <c r="B6" s="124"/>
      <c r="C6" s="124"/>
      <c r="D6" s="124" t="s">
        <v>159</v>
      </c>
      <c r="E6" s="124"/>
      <c r="F6" s="124"/>
      <c r="G6" s="124"/>
      <c r="H6" s="124"/>
      <c r="I6" s="124"/>
      <c r="J6" s="124" t="s">
        <v>160</v>
      </c>
      <c r="K6" s="124"/>
      <c r="L6" s="124"/>
      <c r="M6" s="124"/>
      <c r="N6" s="124"/>
      <c r="O6" s="124"/>
    </row>
    <row r="7" spans="1:15">
      <c r="A7" s="171" t="s">
        <v>161</v>
      </c>
      <c r="B7" s="171" t="s">
        <v>154</v>
      </c>
      <c r="C7" s="116" t="s">
        <v>155</v>
      </c>
      <c r="D7" s="124" t="s">
        <v>6</v>
      </c>
      <c r="E7" s="124"/>
      <c r="F7" s="124"/>
      <c r="G7" s="124" t="s">
        <v>7</v>
      </c>
      <c r="H7" s="124"/>
      <c r="I7" s="124"/>
      <c r="J7" s="124" t="s">
        <v>6</v>
      </c>
      <c r="K7" s="124"/>
      <c r="L7" s="124"/>
      <c r="M7" s="124" t="s">
        <v>7</v>
      </c>
      <c r="N7" s="124"/>
      <c r="O7" s="124"/>
    </row>
    <row r="8" spans="1:15" ht="20.100000000000001" customHeight="1">
      <c r="A8" s="172"/>
      <c r="B8" s="172"/>
      <c r="C8" s="117"/>
      <c r="D8" s="10" t="s">
        <v>123</v>
      </c>
      <c r="E8" s="10" t="s">
        <v>124</v>
      </c>
      <c r="F8" s="11" t="s">
        <v>30</v>
      </c>
      <c r="G8" s="10" t="s">
        <v>123</v>
      </c>
      <c r="H8" s="10" t="s">
        <v>124</v>
      </c>
      <c r="I8" s="11" t="s">
        <v>30</v>
      </c>
      <c r="J8" s="10" t="s">
        <v>123</v>
      </c>
      <c r="K8" s="10" t="s">
        <v>124</v>
      </c>
      <c r="L8" s="11" t="s">
        <v>30</v>
      </c>
      <c r="M8" s="10" t="s">
        <v>123</v>
      </c>
      <c r="N8" s="10" t="s">
        <v>124</v>
      </c>
      <c r="O8" s="4" t="s">
        <v>162</v>
      </c>
    </row>
    <row r="9" spans="1:15" ht="20.100000000000001" customHeight="1">
      <c r="A9" s="11">
        <v>1</v>
      </c>
      <c r="B9" s="98" t="s">
        <v>31</v>
      </c>
      <c r="C9" s="91" t="s">
        <v>208</v>
      </c>
      <c r="D9" s="60">
        <v>20</v>
      </c>
      <c r="E9" s="60">
        <v>10</v>
      </c>
      <c r="F9" s="61">
        <v>50</v>
      </c>
      <c r="G9" s="60">
        <v>10</v>
      </c>
      <c r="H9" s="60">
        <v>7</v>
      </c>
      <c r="I9" s="61">
        <v>70</v>
      </c>
      <c r="J9" s="60">
        <v>2</v>
      </c>
      <c r="K9" s="60">
        <v>2</v>
      </c>
      <c r="L9" s="61">
        <v>100</v>
      </c>
      <c r="M9" s="60">
        <v>0</v>
      </c>
      <c r="N9" s="60">
        <v>0</v>
      </c>
      <c r="O9" s="61">
        <v>0</v>
      </c>
    </row>
    <row r="10" spans="1:15" ht="20.100000000000001" customHeight="1">
      <c r="A10" s="11">
        <v>2</v>
      </c>
      <c r="B10" s="98" t="s">
        <v>32</v>
      </c>
      <c r="C10" s="91" t="s">
        <v>209</v>
      </c>
      <c r="D10" s="60">
        <v>17</v>
      </c>
      <c r="E10" s="60">
        <v>7</v>
      </c>
      <c r="F10" s="61">
        <v>41.18</v>
      </c>
      <c r="G10" s="60">
        <v>16</v>
      </c>
      <c r="H10" s="60">
        <v>13</v>
      </c>
      <c r="I10" s="61">
        <v>81.25</v>
      </c>
      <c r="J10" s="60">
        <v>0</v>
      </c>
      <c r="K10" s="60">
        <v>0</v>
      </c>
      <c r="L10" s="61">
        <v>0</v>
      </c>
      <c r="M10" s="60">
        <v>1</v>
      </c>
      <c r="N10" s="60">
        <v>1</v>
      </c>
      <c r="O10" s="61">
        <v>100</v>
      </c>
    </row>
    <row r="11" spans="1:15" ht="20.100000000000001" customHeight="1">
      <c r="A11" s="11">
        <v>3</v>
      </c>
      <c r="B11" s="98" t="s">
        <v>33</v>
      </c>
      <c r="C11" s="91" t="s">
        <v>34</v>
      </c>
      <c r="D11" s="60">
        <v>14</v>
      </c>
      <c r="E11" s="60">
        <v>10</v>
      </c>
      <c r="F11" s="61">
        <v>71.430000000000007</v>
      </c>
      <c r="G11" s="60">
        <v>5</v>
      </c>
      <c r="H11" s="60">
        <v>3</v>
      </c>
      <c r="I11" s="61">
        <v>60</v>
      </c>
      <c r="J11" s="60">
        <v>3</v>
      </c>
      <c r="K11" s="60">
        <v>0</v>
      </c>
      <c r="L11" s="61">
        <v>0</v>
      </c>
      <c r="M11" s="60">
        <v>1</v>
      </c>
      <c r="N11" s="60">
        <v>1</v>
      </c>
      <c r="O11" s="61">
        <v>100</v>
      </c>
    </row>
    <row r="12" spans="1:15" ht="20.100000000000001" customHeight="1">
      <c r="A12" s="11">
        <v>4</v>
      </c>
      <c r="B12" s="98" t="s">
        <v>35</v>
      </c>
      <c r="C12" s="91" t="s">
        <v>206</v>
      </c>
      <c r="D12" s="60">
        <v>10</v>
      </c>
      <c r="E12" s="60">
        <v>9</v>
      </c>
      <c r="F12" s="61">
        <v>90</v>
      </c>
      <c r="G12" s="60">
        <v>6</v>
      </c>
      <c r="H12" s="60">
        <v>6</v>
      </c>
      <c r="I12" s="61">
        <v>100</v>
      </c>
      <c r="J12" s="60">
        <v>2</v>
      </c>
      <c r="K12" s="60">
        <v>0</v>
      </c>
      <c r="L12" s="61">
        <v>0</v>
      </c>
      <c r="M12" s="60">
        <v>1</v>
      </c>
      <c r="N12" s="60">
        <v>1</v>
      </c>
      <c r="O12" s="61">
        <v>100</v>
      </c>
    </row>
    <row r="13" spans="1:15" ht="20.100000000000001" customHeight="1">
      <c r="A13" s="11">
        <v>5</v>
      </c>
      <c r="B13" s="98" t="s">
        <v>36</v>
      </c>
      <c r="C13" s="91" t="s">
        <v>37</v>
      </c>
      <c r="D13" s="60">
        <v>12</v>
      </c>
      <c r="E13" s="60">
        <v>7</v>
      </c>
      <c r="F13" s="61">
        <v>58.33</v>
      </c>
      <c r="G13" s="60">
        <v>15</v>
      </c>
      <c r="H13" s="60">
        <v>10</v>
      </c>
      <c r="I13" s="61">
        <v>66.67</v>
      </c>
      <c r="J13" s="60">
        <v>0</v>
      </c>
      <c r="K13" s="60">
        <v>0</v>
      </c>
      <c r="L13" s="61">
        <v>0</v>
      </c>
      <c r="M13" s="60">
        <v>0</v>
      </c>
      <c r="N13" s="60">
        <v>0</v>
      </c>
      <c r="O13" s="61">
        <v>0</v>
      </c>
    </row>
    <row r="14" spans="1:15" ht="20.100000000000001" customHeight="1">
      <c r="A14" s="11">
        <v>6</v>
      </c>
      <c r="B14" s="98" t="s">
        <v>38</v>
      </c>
      <c r="C14" s="91" t="s">
        <v>39</v>
      </c>
      <c r="D14" s="60">
        <v>19</v>
      </c>
      <c r="E14" s="60">
        <v>12</v>
      </c>
      <c r="F14" s="61">
        <v>63.16</v>
      </c>
      <c r="G14" s="60">
        <v>7</v>
      </c>
      <c r="H14" s="60">
        <v>5</v>
      </c>
      <c r="I14" s="61">
        <v>71.430000000000007</v>
      </c>
      <c r="J14" s="60">
        <v>0</v>
      </c>
      <c r="K14" s="60">
        <v>0</v>
      </c>
      <c r="L14" s="61">
        <v>0</v>
      </c>
      <c r="M14" s="60">
        <v>0</v>
      </c>
      <c r="N14" s="60">
        <v>0</v>
      </c>
      <c r="O14" s="61">
        <v>0</v>
      </c>
    </row>
    <row r="15" spans="1:15" ht="20.100000000000001" customHeight="1">
      <c r="A15" s="11">
        <v>7</v>
      </c>
      <c r="B15" s="98" t="s">
        <v>40</v>
      </c>
      <c r="C15" s="91" t="s">
        <v>41</v>
      </c>
      <c r="D15" s="60">
        <v>13</v>
      </c>
      <c r="E15" s="60">
        <v>11</v>
      </c>
      <c r="F15" s="61">
        <v>84.62</v>
      </c>
      <c r="G15" s="60">
        <v>6</v>
      </c>
      <c r="H15" s="60">
        <v>5</v>
      </c>
      <c r="I15" s="61">
        <v>83.33</v>
      </c>
      <c r="J15" s="60">
        <v>1</v>
      </c>
      <c r="K15" s="60">
        <v>0</v>
      </c>
      <c r="L15" s="61">
        <v>0</v>
      </c>
      <c r="M15" s="60">
        <v>0</v>
      </c>
      <c r="N15" s="60">
        <v>0</v>
      </c>
      <c r="O15" s="61">
        <v>0</v>
      </c>
    </row>
    <row r="16" spans="1:15" ht="20.100000000000001" customHeight="1">
      <c r="A16" s="11">
        <v>8</v>
      </c>
      <c r="B16" s="98" t="s">
        <v>42</v>
      </c>
      <c r="C16" s="91" t="s">
        <v>390</v>
      </c>
      <c r="D16" s="60">
        <v>25</v>
      </c>
      <c r="E16" s="60">
        <v>19</v>
      </c>
      <c r="F16" s="61">
        <v>76</v>
      </c>
      <c r="G16" s="60">
        <v>10</v>
      </c>
      <c r="H16" s="60">
        <v>7</v>
      </c>
      <c r="I16" s="61">
        <v>70</v>
      </c>
      <c r="J16" s="60">
        <v>3</v>
      </c>
      <c r="K16" s="60">
        <v>2</v>
      </c>
      <c r="L16" s="61">
        <v>66.67</v>
      </c>
      <c r="M16" s="60">
        <v>1</v>
      </c>
      <c r="N16" s="60">
        <v>1</v>
      </c>
      <c r="O16" s="61">
        <v>100</v>
      </c>
    </row>
    <row r="17" spans="1:15" ht="20.100000000000001" customHeight="1">
      <c r="A17" s="11">
        <v>9</v>
      </c>
      <c r="B17" s="98" t="s">
        <v>44</v>
      </c>
      <c r="C17" s="91" t="s">
        <v>45</v>
      </c>
      <c r="D17" s="60">
        <v>18</v>
      </c>
      <c r="E17" s="60">
        <v>14</v>
      </c>
      <c r="F17" s="61">
        <v>77.78</v>
      </c>
      <c r="G17" s="60">
        <v>14</v>
      </c>
      <c r="H17" s="60">
        <v>12</v>
      </c>
      <c r="I17" s="61">
        <v>85.71</v>
      </c>
      <c r="J17" s="60">
        <v>1</v>
      </c>
      <c r="K17" s="60">
        <v>1</v>
      </c>
      <c r="L17" s="61">
        <v>100</v>
      </c>
      <c r="M17" s="60">
        <v>0</v>
      </c>
      <c r="N17" s="60">
        <v>0</v>
      </c>
      <c r="O17" s="61">
        <v>0</v>
      </c>
    </row>
    <row r="18" spans="1:15" ht="20.100000000000001" customHeight="1">
      <c r="A18" s="11">
        <v>10</v>
      </c>
      <c r="B18" s="98" t="s">
        <v>46</v>
      </c>
      <c r="C18" s="91" t="s">
        <v>391</v>
      </c>
      <c r="D18" s="60">
        <v>20</v>
      </c>
      <c r="E18" s="60">
        <v>14</v>
      </c>
      <c r="F18" s="61">
        <v>70</v>
      </c>
      <c r="G18" s="60">
        <v>12</v>
      </c>
      <c r="H18" s="60">
        <v>7</v>
      </c>
      <c r="I18" s="61">
        <v>58.33</v>
      </c>
      <c r="J18" s="60">
        <v>1</v>
      </c>
      <c r="K18" s="60">
        <v>0</v>
      </c>
      <c r="L18" s="61">
        <v>0</v>
      </c>
      <c r="M18" s="60">
        <v>0</v>
      </c>
      <c r="N18" s="60">
        <v>0</v>
      </c>
      <c r="O18" s="61">
        <v>0</v>
      </c>
    </row>
    <row r="19" spans="1:15" ht="20.100000000000001" customHeight="1">
      <c r="A19" s="11">
        <v>11</v>
      </c>
      <c r="B19" s="98" t="s">
        <v>47</v>
      </c>
      <c r="C19" s="91" t="s">
        <v>48</v>
      </c>
      <c r="D19" s="60">
        <v>7</v>
      </c>
      <c r="E19" s="60">
        <v>5</v>
      </c>
      <c r="F19" s="61">
        <v>71.430000000000007</v>
      </c>
      <c r="G19" s="60">
        <v>7</v>
      </c>
      <c r="H19" s="60">
        <v>6</v>
      </c>
      <c r="I19" s="61">
        <v>85.71</v>
      </c>
      <c r="J19" s="60">
        <v>1</v>
      </c>
      <c r="K19" s="60">
        <v>1</v>
      </c>
      <c r="L19" s="61">
        <v>100</v>
      </c>
      <c r="M19" s="60">
        <v>0</v>
      </c>
      <c r="N19" s="60">
        <v>0</v>
      </c>
      <c r="O19" s="61">
        <v>0</v>
      </c>
    </row>
    <row r="20" spans="1:15" ht="20.100000000000001" customHeight="1">
      <c r="A20" s="11">
        <v>12</v>
      </c>
      <c r="B20" s="98" t="s">
        <v>49</v>
      </c>
      <c r="C20" s="91" t="s">
        <v>50</v>
      </c>
      <c r="D20" s="60">
        <v>7</v>
      </c>
      <c r="E20" s="60">
        <v>5</v>
      </c>
      <c r="F20" s="61">
        <v>71.430000000000007</v>
      </c>
      <c r="G20" s="60">
        <v>5</v>
      </c>
      <c r="H20" s="60">
        <v>4</v>
      </c>
      <c r="I20" s="61">
        <v>80</v>
      </c>
      <c r="J20" s="60">
        <v>0</v>
      </c>
      <c r="K20" s="60">
        <v>0</v>
      </c>
      <c r="L20" s="61">
        <v>0</v>
      </c>
      <c r="M20" s="60">
        <v>1</v>
      </c>
      <c r="N20" s="60">
        <v>1</v>
      </c>
      <c r="O20" s="61">
        <v>100</v>
      </c>
    </row>
    <row r="21" spans="1:15" ht="20.100000000000001" customHeight="1">
      <c r="A21" s="11">
        <v>13</v>
      </c>
      <c r="B21" s="98" t="s">
        <v>51</v>
      </c>
      <c r="C21" s="91" t="s">
        <v>52</v>
      </c>
      <c r="D21" s="60">
        <v>16</v>
      </c>
      <c r="E21" s="60">
        <v>15</v>
      </c>
      <c r="F21" s="61">
        <v>93.75</v>
      </c>
      <c r="G21" s="60">
        <v>16</v>
      </c>
      <c r="H21" s="60">
        <v>13</v>
      </c>
      <c r="I21" s="61">
        <v>81.25</v>
      </c>
      <c r="J21" s="60">
        <v>0</v>
      </c>
      <c r="K21" s="60">
        <v>0</v>
      </c>
      <c r="L21" s="61">
        <v>0</v>
      </c>
      <c r="M21" s="60">
        <v>0</v>
      </c>
      <c r="N21" s="60">
        <v>0</v>
      </c>
      <c r="O21" s="61">
        <v>0</v>
      </c>
    </row>
    <row r="22" spans="1:15" ht="20.100000000000001" customHeight="1">
      <c r="A22" s="11">
        <v>14</v>
      </c>
      <c r="B22" s="98" t="s">
        <v>53</v>
      </c>
      <c r="C22" s="91" t="s">
        <v>54</v>
      </c>
      <c r="D22" s="60">
        <v>6</v>
      </c>
      <c r="E22" s="60">
        <v>6</v>
      </c>
      <c r="F22" s="61">
        <v>100</v>
      </c>
      <c r="G22" s="60">
        <v>0</v>
      </c>
      <c r="H22" s="60">
        <v>0</v>
      </c>
      <c r="I22" s="61">
        <v>0</v>
      </c>
      <c r="J22" s="60">
        <v>0</v>
      </c>
      <c r="K22" s="60">
        <v>0</v>
      </c>
      <c r="L22" s="61">
        <v>0</v>
      </c>
      <c r="M22" s="60">
        <v>0</v>
      </c>
      <c r="N22" s="60">
        <v>0</v>
      </c>
      <c r="O22" s="61">
        <v>0</v>
      </c>
    </row>
    <row r="23" spans="1:15" ht="20.100000000000001" customHeight="1">
      <c r="A23" s="11">
        <v>15</v>
      </c>
      <c r="B23" s="98" t="s">
        <v>55</v>
      </c>
      <c r="C23" s="91" t="s">
        <v>56</v>
      </c>
      <c r="D23" s="60">
        <v>11</v>
      </c>
      <c r="E23" s="60">
        <v>8</v>
      </c>
      <c r="F23" s="61">
        <v>72.73</v>
      </c>
      <c r="G23" s="60">
        <v>11</v>
      </c>
      <c r="H23" s="60">
        <v>11</v>
      </c>
      <c r="I23" s="61">
        <v>100</v>
      </c>
      <c r="J23" s="60">
        <v>2</v>
      </c>
      <c r="K23" s="60">
        <v>1</v>
      </c>
      <c r="L23" s="61">
        <v>50</v>
      </c>
      <c r="M23" s="60">
        <v>0</v>
      </c>
      <c r="N23" s="60">
        <v>0</v>
      </c>
      <c r="O23" s="61">
        <v>0</v>
      </c>
    </row>
    <row r="24" spans="1:15" ht="20.100000000000001" customHeight="1">
      <c r="A24" s="11">
        <v>16</v>
      </c>
      <c r="B24" s="98" t="s">
        <v>57</v>
      </c>
      <c r="C24" s="91" t="s">
        <v>58</v>
      </c>
      <c r="D24" s="60">
        <v>21</v>
      </c>
      <c r="E24" s="60">
        <v>18</v>
      </c>
      <c r="F24" s="61">
        <v>85.71</v>
      </c>
      <c r="G24" s="60">
        <v>9</v>
      </c>
      <c r="H24" s="60">
        <v>7</v>
      </c>
      <c r="I24" s="61">
        <v>77.78</v>
      </c>
      <c r="J24" s="60">
        <v>1</v>
      </c>
      <c r="K24" s="60">
        <v>1</v>
      </c>
      <c r="L24" s="61">
        <v>100</v>
      </c>
      <c r="M24" s="60">
        <v>2</v>
      </c>
      <c r="N24" s="60">
        <v>1</v>
      </c>
      <c r="O24" s="61">
        <v>50</v>
      </c>
    </row>
    <row r="25" spans="1:15" ht="20.100000000000001" customHeight="1">
      <c r="A25" s="11">
        <v>17</v>
      </c>
      <c r="B25" s="98" t="s">
        <v>59</v>
      </c>
      <c r="C25" s="91" t="s">
        <v>60</v>
      </c>
      <c r="D25" s="60">
        <v>8</v>
      </c>
      <c r="E25" s="60">
        <v>6</v>
      </c>
      <c r="F25" s="61">
        <v>75</v>
      </c>
      <c r="G25" s="60">
        <v>5</v>
      </c>
      <c r="H25" s="60">
        <v>4</v>
      </c>
      <c r="I25" s="61">
        <v>80</v>
      </c>
      <c r="J25" s="60">
        <v>0</v>
      </c>
      <c r="K25" s="60">
        <v>0</v>
      </c>
      <c r="L25" s="61">
        <v>0</v>
      </c>
      <c r="M25" s="60">
        <v>0</v>
      </c>
      <c r="N25" s="60">
        <v>0</v>
      </c>
      <c r="O25" s="61">
        <v>0</v>
      </c>
    </row>
    <row r="26" spans="1:15" ht="20.100000000000001" customHeight="1">
      <c r="A26" s="11">
        <v>18</v>
      </c>
      <c r="B26" s="98" t="s">
        <v>61</v>
      </c>
      <c r="C26" s="91" t="s">
        <v>62</v>
      </c>
      <c r="D26" s="60">
        <v>13</v>
      </c>
      <c r="E26" s="60">
        <v>9</v>
      </c>
      <c r="F26" s="61">
        <v>69.23</v>
      </c>
      <c r="G26" s="60">
        <v>9</v>
      </c>
      <c r="H26" s="60">
        <v>8</v>
      </c>
      <c r="I26" s="61">
        <v>88.89</v>
      </c>
      <c r="J26" s="60">
        <v>0</v>
      </c>
      <c r="K26" s="60">
        <v>0</v>
      </c>
      <c r="L26" s="61">
        <v>0</v>
      </c>
      <c r="M26" s="60">
        <v>1</v>
      </c>
      <c r="N26" s="60">
        <v>0</v>
      </c>
      <c r="O26" s="61">
        <v>0</v>
      </c>
    </row>
    <row r="27" spans="1:15" ht="20.100000000000001" customHeight="1">
      <c r="A27" s="11">
        <v>19</v>
      </c>
      <c r="B27" s="98" t="s">
        <v>63</v>
      </c>
      <c r="C27" s="91" t="s">
        <v>64</v>
      </c>
      <c r="D27" s="60">
        <v>9</v>
      </c>
      <c r="E27" s="60">
        <v>7</v>
      </c>
      <c r="F27" s="61">
        <v>77.78</v>
      </c>
      <c r="G27" s="60">
        <v>7</v>
      </c>
      <c r="H27" s="60">
        <v>4</v>
      </c>
      <c r="I27" s="61">
        <v>57.14</v>
      </c>
      <c r="J27" s="60">
        <v>0</v>
      </c>
      <c r="K27" s="60">
        <v>0</v>
      </c>
      <c r="L27" s="61">
        <v>0</v>
      </c>
      <c r="M27" s="60">
        <v>0</v>
      </c>
      <c r="N27" s="60">
        <v>0</v>
      </c>
      <c r="O27" s="61">
        <v>0</v>
      </c>
    </row>
    <row r="28" spans="1:15" ht="20.100000000000001" customHeight="1">
      <c r="A28" s="11">
        <v>20</v>
      </c>
      <c r="B28" s="98" t="s">
        <v>65</v>
      </c>
      <c r="C28" s="91" t="s">
        <v>66</v>
      </c>
      <c r="D28" s="60">
        <v>30</v>
      </c>
      <c r="E28" s="60">
        <v>23</v>
      </c>
      <c r="F28" s="61">
        <v>76.67</v>
      </c>
      <c r="G28" s="60">
        <v>16</v>
      </c>
      <c r="H28" s="60">
        <v>14</v>
      </c>
      <c r="I28" s="61">
        <v>87.5</v>
      </c>
      <c r="J28" s="60">
        <v>3</v>
      </c>
      <c r="K28" s="60">
        <v>2</v>
      </c>
      <c r="L28" s="61">
        <v>66.67</v>
      </c>
      <c r="M28" s="60">
        <v>1</v>
      </c>
      <c r="N28" s="60">
        <v>1</v>
      </c>
      <c r="O28" s="61">
        <v>100</v>
      </c>
    </row>
    <row r="29" spans="1:15" ht="20.100000000000001" customHeight="1">
      <c r="A29" s="11">
        <v>21</v>
      </c>
      <c r="B29" s="98" t="s">
        <v>67</v>
      </c>
      <c r="C29" s="91" t="s">
        <v>68</v>
      </c>
      <c r="D29" s="60">
        <v>12</v>
      </c>
      <c r="E29" s="60">
        <v>6</v>
      </c>
      <c r="F29" s="61">
        <v>50</v>
      </c>
      <c r="G29" s="60">
        <v>12</v>
      </c>
      <c r="H29" s="60">
        <v>6</v>
      </c>
      <c r="I29" s="61">
        <v>50</v>
      </c>
      <c r="J29" s="60">
        <v>3</v>
      </c>
      <c r="K29" s="60">
        <v>1</v>
      </c>
      <c r="L29" s="61">
        <v>33.33</v>
      </c>
      <c r="M29" s="60">
        <v>0</v>
      </c>
      <c r="N29" s="60">
        <v>0</v>
      </c>
      <c r="O29" s="61">
        <v>0</v>
      </c>
    </row>
    <row r="30" spans="1:15" ht="20.100000000000001" customHeight="1">
      <c r="A30" s="11">
        <v>22</v>
      </c>
      <c r="B30" s="98" t="s">
        <v>69</v>
      </c>
      <c r="C30" s="91" t="s">
        <v>70</v>
      </c>
      <c r="D30" s="60">
        <v>17</v>
      </c>
      <c r="E30" s="60">
        <v>4</v>
      </c>
      <c r="F30" s="61">
        <v>23.53</v>
      </c>
      <c r="G30" s="60">
        <v>11</v>
      </c>
      <c r="H30" s="60">
        <v>5</v>
      </c>
      <c r="I30" s="61">
        <v>45.45</v>
      </c>
      <c r="J30" s="60">
        <v>1</v>
      </c>
      <c r="K30" s="60">
        <v>1</v>
      </c>
      <c r="L30" s="61">
        <v>100</v>
      </c>
      <c r="M30" s="60">
        <v>0</v>
      </c>
      <c r="N30" s="60">
        <v>0</v>
      </c>
      <c r="O30" s="61">
        <v>0</v>
      </c>
    </row>
    <row r="31" spans="1:15" ht="20.100000000000001" customHeight="1">
      <c r="A31" s="11">
        <v>23</v>
      </c>
      <c r="B31" s="98" t="s">
        <v>71</v>
      </c>
      <c r="C31" s="91" t="s">
        <v>392</v>
      </c>
      <c r="D31" s="60">
        <v>32</v>
      </c>
      <c r="E31" s="60">
        <v>23</v>
      </c>
      <c r="F31" s="61">
        <v>71.88</v>
      </c>
      <c r="G31" s="60">
        <v>19</v>
      </c>
      <c r="H31" s="60">
        <v>16</v>
      </c>
      <c r="I31" s="61">
        <v>84.21</v>
      </c>
      <c r="J31" s="60">
        <v>0</v>
      </c>
      <c r="K31" s="60">
        <v>0</v>
      </c>
      <c r="L31" s="61">
        <v>0</v>
      </c>
      <c r="M31" s="60">
        <v>0</v>
      </c>
      <c r="N31" s="60">
        <v>0</v>
      </c>
      <c r="O31" s="61">
        <v>0</v>
      </c>
    </row>
    <row r="32" spans="1:15" ht="20.100000000000001" customHeight="1">
      <c r="A32" s="11">
        <v>24</v>
      </c>
      <c r="B32" s="98" t="s">
        <v>72</v>
      </c>
      <c r="C32" s="91" t="s">
        <v>73</v>
      </c>
      <c r="D32" s="60">
        <v>15</v>
      </c>
      <c r="E32" s="60">
        <v>9</v>
      </c>
      <c r="F32" s="61">
        <v>60</v>
      </c>
      <c r="G32" s="60">
        <v>17</v>
      </c>
      <c r="H32" s="60">
        <v>11</v>
      </c>
      <c r="I32" s="61">
        <v>64.709999999999994</v>
      </c>
      <c r="J32" s="60">
        <v>4</v>
      </c>
      <c r="K32" s="60">
        <v>3</v>
      </c>
      <c r="L32" s="61">
        <v>75</v>
      </c>
      <c r="M32" s="60">
        <v>0</v>
      </c>
      <c r="N32" s="60">
        <v>0</v>
      </c>
      <c r="O32" s="61">
        <v>0</v>
      </c>
    </row>
    <row r="33" spans="1:15" ht="20.100000000000001" customHeight="1">
      <c r="A33" s="11">
        <v>25</v>
      </c>
      <c r="B33" s="98" t="s">
        <v>74</v>
      </c>
      <c r="C33" s="91" t="s">
        <v>75</v>
      </c>
      <c r="D33" s="60">
        <v>26</v>
      </c>
      <c r="E33" s="60">
        <v>16</v>
      </c>
      <c r="F33" s="61">
        <v>61.54</v>
      </c>
      <c r="G33" s="60">
        <v>27</v>
      </c>
      <c r="H33" s="60">
        <v>18</v>
      </c>
      <c r="I33" s="61">
        <v>66.67</v>
      </c>
      <c r="J33" s="60">
        <v>0</v>
      </c>
      <c r="K33" s="60">
        <v>0</v>
      </c>
      <c r="L33" s="61">
        <v>0</v>
      </c>
      <c r="M33" s="60">
        <v>0</v>
      </c>
      <c r="N33" s="60">
        <v>0</v>
      </c>
      <c r="O33" s="61">
        <v>0</v>
      </c>
    </row>
    <row r="34" spans="1:15" ht="20.100000000000001" customHeight="1">
      <c r="A34" s="11">
        <v>26</v>
      </c>
      <c r="B34" s="98" t="s">
        <v>76</v>
      </c>
      <c r="C34" s="91" t="s">
        <v>77</v>
      </c>
      <c r="D34" s="60">
        <v>14</v>
      </c>
      <c r="E34" s="60">
        <v>9</v>
      </c>
      <c r="F34" s="61">
        <v>64.290000000000006</v>
      </c>
      <c r="G34" s="60">
        <v>13</v>
      </c>
      <c r="H34" s="60">
        <v>10</v>
      </c>
      <c r="I34" s="61">
        <v>76.92</v>
      </c>
      <c r="J34" s="60">
        <v>2</v>
      </c>
      <c r="K34" s="60">
        <v>1</v>
      </c>
      <c r="L34" s="61">
        <v>50</v>
      </c>
      <c r="M34" s="60">
        <v>0</v>
      </c>
      <c r="N34" s="60">
        <v>0</v>
      </c>
      <c r="O34" s="61">
        <v>0</v>
      </c>
    </row>
    <row r="35" spans="1:15" ht="20.100000000000001" customHeight="1">
      <c r="A35" s="11">
        <v>27</v>
      </c>
      <c r="B35" s="98" t="s">
        <v>78</v>
      </c>
      <c r="C35" s="91" t="s">
        <v>79</v>
      </c>
      <c r="D35" s="60">
        <v>3</v>
      </c>
      <c r="E35" s="60">
        <v>3</v>
      </c>
      <c r="F35" s="61">
        <v>100</v>
      </c>
      <c r="G35" s="60">
        <v>2</v>
      </c>
      <c r="H35" s="60">
        <v>1</v>
      </c>
      <c r="I35" s="61">
        <v>50</v>
      </c>
      <c r="J35" s="60">
        <v>2</v>
      </c>
      <c r="K35" s="60">
        <v>1</v>
      </c>
      <c r="L35" s="61">
        <v>50</v>
      </c>
      <c r="M35" s="60">
        <v>2</v>
      </c>
      <c r="N35" s="60">
        <v>2</v>
      </c>
      <c r="O35" s="61">
        <v>100</v>
      </c>
    </row>
    <row r="36" spans="1:15" ht="20.100000000000001" customHeight="1">
      <c r="A36" s="11">
        <v>28</v>
      </c>
      <c r="B36" s="98" t="s">
        <v>80</v>
      </c>
      <c r="C36" s="91" t="s">
        <v>207</v>
      </c>
      <c r="D36" s="60">
        <v>4</v>
      </c>
      <c r="E36" s="60">
        <v>4</v>
      </c>
      <c r="F36" s="61">
        <v>100</v>
      </c>
      <c r="G36" s="60">
        <v>9</v>
      </c>
      <c r="H36" s="60">
        <v>8</v>
      </c>
      <c r="I36" s="61">
        <v>88.89</v>
      </c>
      <c r="J36" s="60">
        <v>1</v>
      </c>
      <c r="K36" s="60">
        <v>0</v>
      </c>
      <c r="L36" s="61">
        <v>0</v>
      </c>
      <c r="M36" s="60">
        <v>0</v>
      </c>
      <c r="N36" s="60">
        <v>0</v>
      </c>
      <c r="O36" s="61">
        <v>0</v>
      </c>
    </row>
    <row r="37" spans="1:15" ht="20.100000000000001" customHeight="1">
      <c r="A37" s="11">
        <v>29</v>
      </c>
      <c r="B37" s="98" t="s">
        <v>81</v>
      </c>
      <c r="C37" s="91" t="s">
        <v>82</v>
      </c>
      <c r="D37" s="60">
        <v>4</v>
      </c>
      <c r="E37" s="60">
        <v>1</v>
      </c>
      <c r="F37" s="61">
        <v>25</v>
      </c>
      <c r="G37" s="60">
        <v>8</v>
      </c>
      <c r="H37" s="60">
        <v>3</v>
      </c>
      <c r="I37" s="61">
        <v>37.5</v>
      </c>
      <c r="J37" s="60">
        <v>1</v>
      </c>
      <c r="K37" s="60">
        <v>0</v>
      </c>
      <c r="L37" s="61">
        <v>0</v>
      </c>
      <c r="M37" s="60">
        <v>0</v>
      </c>
      <c r="N37" s="60">
        <v>0</v>
      </c>
      <c r="O37" s="61">
        <v>0</v>
      </c>
    </row>
    <row r="38" spans="1:15" ht="20.100000000000001" customHeight="1">
      <c r="A38" s="11">
        <v>30</v>
      </c>
      <c r="B38" s="98" t="s">
        <v>83</v>
      </c>
      <c r="C38" s="91" t="s">
        <v>393</v>
      </c>
      <c r="D38" s="60">
        <v>27</v>
      </c>
      <c r="E38" s="60">
        <v>22</v>
      </c>
      <c r="F38" s="61">
        <v>81.48</v>
      </c>
      <c r="G38" s="60">
        <v>15</v>
      </c>
      <c r="H38" s="60">
        <v>10</v>
      </c>
      <c r="I38" s="61">
        <v>66.67</v>
      </c>
      <c r="J38" s="60">
        <v>1</v>
      </c>
      <c r="K38" s="60">
        <v>0</v>
      </c>
      <c r="L38" s="61">
        <v>0</v>
      </c>
      <c r="M38" s="60">
        <v>0</v>
      </c>
      <c r="N38" s="60">
        <v>0</v>
      </c>
      <c r="O38" s="61">
        <v>0</v>
      </c>
    </row>
    <row r="39" spans="1:15" ht="20.100000000000001" customHeight="1">
      <c r="A39" s="11">
        <v>31</v>
      </c>
      <c r="B39" s="98" t="s">
        <v>84</v>
      </c>
      <c r="C39" s="91" t="s">
        <v>85</v>
      </c>
      <c r="D39" s="60">
        <v>10</v>
      </c>
      <c r="E39" s="60">
        <v>6</v>
      </c>
      <c r="F39" s="61">
        <v>60</v>
      </c>
      <c r="G39" s="60">
        <v>10</v>
      </c>
      <c r="H39" s="60">
        <v>8</v>
      </c>
      <c r="I39" s="61">
        <v>80</v>
      </c>
      <c r="J39" s="60">
        <v>1</v>
      </c>
      <c r="K39" s="60">
        <v>0</v>
      </c>
      <c r="L39" s="61">
        <v>0</v>
      </c>
      <c r="M39" s="60">
        <v>0</v>
      </c>
      <c r="N39" s="60">
        <v>0</v>
      </c>
      <c r="O39" s="61">
        <v>0</v>
      </c>
    </row>
    <row r="40" spans="1:15" ht="20.100000000000001" customHeight="1">
      <c r="A40" s="11">
        <v>32</v>
      </c>
      <c r="B40" s="98" t="s">
        <v>86</v>
      </c>
      <c r="C40" s="91" t="s">
        <v>87</v>
      </c>
      <c r="D40" s="60">
        <v>11</v>
      </c>
      <c r="E40" s="60">
        <v>3</v>
      </c>
      <c r="F40" s="61">
        <v>27.27</v>
      </c>
      <c r="G40" s="60">
        <v>13</v>
      </c>
      <c r="H40" s="60">
        <v>9</v>
      </c>
      <c r="I40" s="61">
        <v>69.23</v>
      </c>
      <c r="J40" s="60">
        <v>1</v>
      </c>
      <c r="K40" s="60">
        <v>1</v>
      </c>
      <c r="L40" s="61">
        <v>100</v>
      </c>
      <c r="M40" s="60">
        <v>0</v>
      </c>
      <c r="N40" s="60">
        <v>0</v>
      </c>
      <c r="O40" s="61">
        <v>0</v>
      </c>
    </row>
    <row r="41" spans="1:15" ht="20.100000000000001" customHeight="1">
      <c r="A41" s="11">
        <v>33</v>
      </c>
      <c r="B41" s="98" t="s">
        <v>88</v>
      </c>
      <c r="C41" s="91" t="s">
        <v>89</v>
      </c>
      <c r="D41" s="60">
        <v>9</v>
      </c>
      <c r="E41" s="60">
        <v>2</v>
      </c>
      <c r="F41" s="61">
        <v>22.22</v>
      </c>
      <c r="G41" s="60">
        <v>8</v>
      </c>
      <c r="H41" s="60">
        <v>6</v>
      </c>
      <c r="I41" s="61">
        <v>75</v>
      </c>
      <c r="J41" s="60">
        <v>2</v>
      </c>
      <c r="K41" s="60">
        <v>2</v>
      </c>
      <c r="L41" s="61">
        <v>100</v>
      </c>
      <c r="M41" s="60">
        <v>0</v>
      </c>
      <c r="N41" s="60">
        <v>0</v>
      </c>
      <c r="O41" s="61">
        <v>0</v>
      </c>
    </row>
    <row r="42" spans="1:15" ht="20.100000000000001" customHeight="1">
      <c r="A42" s="11">
        <v>34</v>
      </c>
      <c r="B42" s="98" t="s">
        <v>90</v>
      </c>
      <c r="C42" s="91" t="s">
        <v>394</v>
      </c>
      <c r="D42" s="60">
        <v>18</v>
      </c>
      <c r="E42" s="60">
        <v>10</v>
      </c>
      <c r="F42" s="61">
        <v>55.56</v>
      </c>
      <c r="G42" s="60">
        <v>9</v>
      </c>
      <c r="H42" s="60">
        <v>4</v>
      </c>
      <c r="I42" s="61">
        <v>44.44</v>
      </c>
      <c r="J42" s="60">
        <v>1</v>
      </c>
      <c r="K42" s="60">
        <v>1</v>
      </c>
      <c r="L42" s="61">
        <v>100</v>
      </c>
      <c r="M42" s="60">
        <v>2</v>
      </c>
      <c r="N42" s="60">
        <v>0</v>
      </c>
      <c r="O42" s="61">
        <v>0</v>
      </c>
    </row>
    <row r="43" spans="1:15">
      <c r="A43" s="170" t="s">
        <v>8</v>
      </c>
      <c r="B43" s="170"/>
      <c r="C43" s="170"/>
      <c r="D43" s="63">
        <f>SUM(D9:D42)</f>
        <v>498</v>
      </c>
      <c r="E43" s="63">
        <f>SUM(E9:E42)</f>
        <v>333</v>
      </c>
      <c r="F43" s="62">
        <f>E43/D43*100</f>
        <v>66.867469879518069</v>
      </c>
      <c r="G43" s="63">
        <f>SUM(G9:G42)</f>
        <v>359</v>
      </c>
      <c r="H43" s="63">
        <f>SUM(H9:H42)</f>
        <v>261</v>
      </c>
      <c r="I43" s="62">
        <f>H43/G43*100</f>
        <v>72.701949860724241</v>
      </c>
      <c r="J43" s="63">
        <f>SUM(J9:J42)</f>
        <v>40</v>
      </c>
      <c r="K43" s="63">
        <f>SUM(K9:K42)</f>
        <v>21</v>
      </c>
      <c r="L43" s="62">
        <f>K43/J43*100</f>
        <v>52.5</v>
      </c>
      <c r="M43" s="63">
        <f>SUM(M9:M42)</f>
        <v>13</v>
      </c>
      <c r="N43" s="63">
        <f>SUM(N9:N42)</f>
        <v>9</v>
      </c>
      <c r="O43" s="62">
        <f>N43/M43*100</f>
        <v>69.230769230769226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D7:F7"/>
    <mergeCell ref="G7:I7"/>
    <mergeCell ref="J7:L7"/>
    <mergeCell ref="M7:O7"/>
    <mergeCell ref="A43:C43"/>
    <mergeCell ref="B7:B8"/>
    <mergeCell ref="C7:C8"/>
    <mergeCell ref="A7:A8"/>
  </mergeCells>
  <pageMargins left="0.5" right="0.2" top="0.25" bottom="0.2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Q8" sqref="Q8"/>
    </sheetView>
  </sheetViews>
  <sheetFormatPr defaultRowHeight="15"/>
  <cols>
    <col min="1" max="1" width="4.42578125" style="31" bestFit="1" customWidth="1"/>
    <col min="2" max="2" width="5.5703125" style="31" bestFit="1" customWidth="1"/>
    <col min="3" max="3" width="18.42578125" bestFit="1" customWidth="1"/>
    <col min="4" max="4" width="6.7109375" bestFit="1" customWidth="1"/>
    <col min="5" max="5" width="7.85546875" bestFit="1" customWidth="1"/>
    <col min="6" max="6" width="7.28515625" bestFit="1" customWidth="1"/>
    <col min="7" max="7" width="6.7109375" bestFit="1" customWidth="1"/>
    <col min="8" max="8" width="7.85546875" bestFit="1" customWidth="1"/>
    <col min="9" max="9" width="7.28515625" bestFit="1" customWidth="1"/>
    <col min="10" max="10" width="6.7109375" bestFit="1" customWidth="1"/>
    <col min="11" max="11" width="7.85546875" bestFit="1" customWidth="1"/>
    <col min="12" max="12" width="7.28515625" bestFit="1" customWidth="1"/>
    <col min="13" max="13" width="6.7109375" bestFit="1" customWidth="1"/>
    <col min="14" max="14" width="7.85546875" bestFit="1" customWidth="1"/>
    <col min="15" max="15" width="7.28515625" bestFit="1" customWidth="1"/>
  </cols>
  <sheetData>
    <row r="2" spans="1:15" ht="15.75" customHeight="1">
      <c r="A2" s="124" t="s">
        <v>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>
      <c r="A3" s="119" t="s">
        <v>230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15.75" customHeight="1">
      <c r="A4" s="119" t="s">
        <v>328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15.75" customHeight="1">
      <c r="A5" s="119" t="s">
        <v>158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15.75" customHeight="1">
      <c r="A6" s="124" t="s">
        <v>24</v>
      </c>
      <c r="B6" s="124"/>
      <c r="C6" s="124"/>
      <c r="D6" s="124" t="s">
        <v>320</v>
      </c>
      <c r="E6" s="124"/>
      <c r="F6" s="124"/>
      <c r="G6" s="124"/>
      <c r="H6" s="124"/>
      <c r="I6" s="124"/>
      <c r="J6" s="124" t="s">
        <v>227</v>
      </c>
      <c r="K6" s="124"/>
      <c r="L6" s="124"/>
      <c r="M6" s="124"/>
      <c r="N6" s="124"/>
      <c r="O6" s="124"/>
    </row>
    <row r="7" spans="1:15">
      <c r="A7" s="58"/>
      <c r="B7" s="58"/>
      <c r="C7" s="19"/>
      <c r="D7" s="124" t="s">
        <v>6</v>
      </c>
      <c r="E7" s="124"/>
      <c r="F7" s="124"/>
      <c r="G7" s="124" t="s">
        <v>7</v>
      </c>
      <c r="H7" s="124"/>
      <c r="I7" s="124"/>
      <c r="J7" s="124" t="s">
        <v>6</v>
      </c>
      <c r="K7" s="124"/>
      <c r="L7" s="124"/>
      <c r="M7" s="124" t="s">
        <v>7</v>
      </c>
      <c r="N7" s="124"/>
      <c r="O7" s="124"/>
    </row>
    <row r="8" spans="1:15" s="31" customFormat="1">
      <c r="A8" s="11" t="s">
        <v>161</v>
      </c>
      <c r="B8" s="11" t="s">
        <v>154</v>
      </c>
      <c r="C8" s="11" t="s">
        <v>155</v>
      </c>
      <c r="D8" s="11" t="s">
        <v>28</v>
      </c>
      <c r="E8" s="11" t="s">
        <v>124</v>
      </c>
      <c r="F8" s="11" t="s">
        <v>30</v>
      </c>
      <c r="G8" s="11" t="s">
        <v>28</v>
      </c>
      <c r="H8" s="11" t="s">
        <v>124</v>
      </c>
      <c r="I8" s="11" t="s">
        <v>30</v>
      </c>
      <c r="J8" s="11" t="s">
        <v>28</v>
      </c>
      <c r="K8" s="11" t="s">
        <v>124</v>
      </c>
      <c r="L8" s="11" t="s">
        <v>30</v>
      </c>
      <c r="M8" s="11" t="s">
        <v>28</v>
      </c>
      <c r="N8" s="11" t="s">
        <v>124</v>
      </c>
      <c r="O8" s="11" t="s">
        <v>30</v>
      </c>
    </row>
    <row r="9" spans="1:15">
      <c r="A9" s="11">
        <v>1</v>
      </c>
      <c r="B9" s="11" t="s">
        <v>31</v>
      </c>
      <c r="C9" s="10" t="s">
        <v>208</v>
      </c>
      <c r="D9" s="60">
        <v>17</v>
      </c>
      <c r="E9" s="60">
        <v>7</v>
      </c>
      <c r="F9" s="61">
        <v>41.18</v>
      </c>
      <c r="G9" s="60">
        <v>23</v>
      </c>
      <c r="H9" s="60">
        <v>11</v>
      </c>
      <c r="I9" s="61">
        <v>47.83</v>
      </c>
      <c r="J9" s="60">
        <v>8</v>
      </c>
      <c r="K9" s="60">
        <v>7</v>
      </c>
      <c r="L9" s="61">
        <v>87.5</v>
      </c>
      <c r="M9" s="60">
        <v>10</v>
      </c>
      <c r="N9" s="60">
        <v>5</v>
      </c>
      <c r="O9" s="61">
        <v>50</v>
      </c>
    </row>
    <row r="10" spans="1:15">
      <c r="A10" s="11">
        <v>2</v>
      </c>
      <c r="B10" s="11" t="s">
        <v>32</v>
      </c>
      <c r="C10" s="10" t="s">
        <v>209</v>
      </c>
      <c r="D10" s="60">
        <v>38</v>
      </c>
      <c r="E10" s="60">
        <v>28</v>
      </c>
      <c r="F10" s="61">
        <v>73.680000000000007</v>
      </c>
      <c r="G10" s="60">
        <v>24</v>
      </c>
      <c r="H10" s="60">
        <v>16</v>
      </c>
      <c r="I10" s="61">
        <v>66.67</v>
      </c>
      <c r="J10" s="60">
        <v>13</v>
      </c>
      <c r="K10" s="60">
        <v>5</v>
      </c>
      <c r="L10" s="61">
        <v>38.46</v>
      </c>
      <c r="M10" s="60">
        <v>7</v>
      </c>
      <c r="N10" s="60">
        <v>5</v>
      </c>
      <c r="O10" s="61">
        <v>71.430000000000007</v>
      </c>
    </row>
    <row r="11" spans="1:15">
      <c r="A11" s="11">
        <v>3</v>
      </c>
      <c r="B11" s="11" t="s">
        <v>33</v>
      </c>
      <c r="C11" s="10" t="s">
        <v>34</v>
      </c>
      <c r="D11" s="60">
        <v>6</v>
      </c>
      <c r="E11" s="60">
        <v>4</v>
      </c>
      <c r="F11" s="61">
        <v>66.67</v>
      </c>
      <c r="G11" s="60">
        <v>1</v>
      </c>
      <c r="H11" s="60">
        <v>0</v>
      </c>
      <c r="I11" s="61">
        <v>0</v>
      </c>
      <c r="J11" s="60">
        <v>8</v>
      </c>
      <c r="K11" s="60">
        <v>6</v>
      </c>
      <c r="L11" s="61">
        <v>75</v>
      </c>
      <c r="M11" s="60">
        <v>16</v>
      </c>
      <c r="N11" s="60">
        <v>11</v>
      </c>
      <c r="O11" s="61">
        <v>68.75</v>
      </c>
    </row>
    <row r="12" spans="1:15">
      <c r="A12" s="11">
        <v>4</v>
      </c>
      <c r="B12" s="11" t="s">
        <v>35</v>
      </c>
      <c r="C12" s="10" t="s">
        <v>206</v>
      </c>
      <c r="D12" s="60">
        <v>4</v>
      </c>
      <c r="E12" s="60">
        <v>2</v>
      </c>
      <c r="F12" s="61">
        <v>50</v>
      </c>
      <c r="G12" s="60">
        <v>1</v>
      </c>
      <c r="H12" s="60">
        <v>0</v>
      </c>
      <c r="I12" s="61">
        <v>0</v>
      </c>
      <c r="J12" s="60">
        <v>15</v>
      </c>
      <c r="K12" s="60">
        <v>12</v>
      </c>
      <c r="L12" s="61">
        <v>80</v>
      </c>
      <c r="M12" s="60">
        <v>5</v>
      </c>
      <c r="N12" s="60">
        <v>4</v>
      </c>
      <c r="O12" s="61">
        <v>80</v>
      </c>
    </row>
    <row r="13" spans="1:15">
      <c r="A13" s="11">
        <v>5</v>
      </c>
      <c r="B13" s="11" t="s">
        <v>36</v>
      </c>
      <c r="C13" s="10" t="s">
        <v>37</v>
      </c>
      <c r="D13" s="60">
        <v>6</v>
      </c>
      <c r="E13" s="60">
        <v>1</v>
      </c>
      <c r="F13" s="61">
        <v>16.670000000000002</v>
      </c>
      <c r="G13" s="60">
        <v>5</v>
      </c>
      <c r="H13" s="60">
        <v>0</v>
      </c>
      <c r="I13" s="61">
        <v>0</v>
      </c>
      <c r="J13" s="60">
        <v>13</v>
      </c>
      <c r="K13" s="60">
        <v>4</v>
      </c>
      <c r="L13" s="61">
        <v>30.77</v>
      </c>
      <c r="M13" s="60">
        <v>8</v>
      </c>
      <c r="N13" s="60">
        <v>6</v>
      </c>
      <c r="O13" s="61">
        <v>75</v>
      </c>
    </row>
    <row r="14" spans="1:15">
      <c r="A14" s="11">
        <v>6</v>
      </c>
      <c r="B14" s="11" t="s">
        <v>38</v>
      </c>
      <c r="C14" s="10" t="s">
        <v>39</v>
      </c>
      <c r="D14" s="60">
        <v>5</v>
      </c>
      <c r="E14" s="60">
        <v>2</v>
      </c>
      <c r="F14" s="61">
        <v>40</v>
      </c>
      <c r="G14" s="60">
        <v>7</v>
      </c>
      <c r="H14" s="60">
        <v>5</v>
      </c>
      <c r="I14" s="61">
        <v>71.430000000000007</v>
      </c>
      <c r="J14" s="60">
        <v>11</v>
      </c>
      <c r="K14" s="60">
        <v>9</v>
      </c>
      <c r="L14" s="61">
        <v>81.819999999999993</v>
      </c>
      <c r="M14" s="60">
        <v>6</v>
      </c>
      <c r="N14" s="60">
        <v>3</v>
      </c>
      <c r="O14" s="61">
        <v>50</v>
      </c>
    </row>
    <row r="15" spans="1:15">
      <c r="A15" s="11">
        <v>7</v>
      </c>
      <c r="B15" s="11" t="s">
        <v>40</v>
      </c>
      <c r="C15" s="10" t="s">
        <v>41</v>
      </c>
      <c r="D15" s="60">
        <v>5</v>
      </c>
      <c r="E15" s="60">
        <v>3</v>
      </c>
      <c r="F15" s="61">
        <v>60</v>
      </c>
      <c r="G15" s="60">
        <v>8</v>
      </c>
      <c r="H15" s="60">
        <v>4</v>
      </c>
      <c r="I15" s="61">
        <v>50</v>
      </c>
      <c r="J15" s="60">
        <v>2</v>
      </c>
      <c r="K15" s="60">
        <v>2</v>
      </c>
      <c r="L15" s="61">
        <v>100</v>
      </c>
      <c r="M15" s="60">
        <v>6</v>
      </c>
      <c r="N15" s="60">
        <v>6</v>
      </c>
      <c r="O15" s="61">
        <v>100</v>
      </c>
    </row>
    <row r="16" spans="1:15">
      <c r="A16" s="11">
        <v>8</v>
      </c>
      <c r="B16" s="11" t="s">
        <v>42</v>
      </c>
      <c r="C16" s="10" t="s">
        <v>390</v>
      </c>
      <c r="D16" s="60">
        <v>19</v>
      </c>
      <c r="E16" s="60">
        <v>12</v>
      </c>
      <c r="F16" s="61">
        <v>63.16</v>
      </c>
      <c r="G16" s="60">
        <v>12</v>
      </c>
      <c r="H16" s="60">
        <v>8</v>
      </c>
      <c r="I16" s="61">
        <v>66.67</v>
      </c>
      <c r="J16" s="60">
        <v>11</v>
      </c>
      <c r="K16" s="60">
        <v>7</v>
      </c>
      <c r="L16" s="61">
        <v>63.64</v>
      </c>
      <c r="M16" s="60">
        <v>12</v>
      </c>
      <c r="N16" s="60">
        <v>6</v>
      </c>
      <c r="O16" s="61">
        <v>50</v>
      </c>
    </row>
    <row r="17" spans="1:15">
      <c r="A17" s="11">
        <v>9</v>
      </c>
      <c r="B17" s="11" t="s">
        <v>44</v>
      </c>
      <c r="C17" s="10" t="s">
        <v>45</v>
      </c>
      <c r="D17" s="60">
        <v>4</v>
      </c>
      <c r="E17" s="60">
        <v>0</v>
      </c>
      <c r="F17" s="61">
        <v>0</v>
      </c>
      <c r="G17" s="60">
        <v>6</v>
      </c>
      <c r="H17" s="60">
        <v>2</v>
      </c>
      <c r="I17" s="61">
        <v>33.33</v>
      </c>
      <c r="J17" s="60">
        <v>7</v>
      </c>
      <c r="K17" s="60">
        <v>3</v>
      </c>
      <c r="L17" s="61">
        <v>42.86</v>
      </c>
      <c r="M17" s="60">
        <v>6</v>
      </c>
      <c r="N17" s="60">
        <v>3</v>
      </c>
      <c r="O17" s="61">
        <v>50</v>
      </c>
    </row>
    <row r="18" spans="1:15">
      <c r="A18" s="11">
        <v>10</v>
      </c>
      <c r="B18" s="11" t="s">
        <v>46</v>
      </c>
      <c r="C18" s="10" t="s">
        <v>391</v>
      </c>
      <c r="D18" s="60">
        <v>40</v>
      </c>
      <c r="E18" s="60">
        <v>36</v>
      </c>
      <c r="F18" s="61">
        <v>90</v>
      </c>
      <c r="G18" s="60">
        <v>29</v>
      </c>
      <c r="H18" s="60">
        <v>25</v>
      </c>
      <c r="I18" s="61">
        <v>86.21</v>
      </c>
      <c r="J18" s="60">
        <v>23</v>
      </c>
      <c r="K18" s="60">
        <v>14</v>
      </c>
      <c r="L18" s="61">
        <v>60.87</v>
      </c>
      <c r="M18" s="60">
        <v>26</v>
      </c>
      <c r="N18" s="60">
        <v>23</v>
      </c>
      <c r="O18" s="61">
        <v>88.46</v>
      </c>
    </row>
    <row r="19" spans="1:15">
      <c r="A19" s="11">
        <v>11</v>
      </c>
      <c r="B19" s="11" t="s">
        <v>47</v>
      </c>
      <c r="C19" s="10" t="s">
        <v>48</v>
      </c>
      <c r="D19" s="60">
        <v>21</v>
      </c>
      <c r="E19" s="60">
        <v>14</v>
      </c>
      <c r="F19" s="61">
        <v>66.67</v>
      </c>
      <c r="G19" s="60">
        <v>9</v>
      </c>
      <c r="H19" s="60">
        <v>5</v>
      </c>
      <c r="I19" s="61">
        <v>55.56</v>
      </c>
      <c r="J19" s="60">
        <v>15</v>
      </c>
      <c r="K19" s="60">
        <v>6</v>
      </c>
      <c r="L19" s="61">
        <v>40</v>
      </c>
      <c r="M19" s="60">
        <v>10</v>
      </c>
      <c r="N19" s="60">
        <v>5</v>
      </c>
      <c r="O19" s="61">
        <v>50</v>
      </c>
    </row>
    <row r="20" spans="1:15">
      <c r="A20" s="11">
        <v>12</v>
      </c>
      <c r="B20" s="11" t="s">
        <v>49</v>
      </c>
      <c r="C20" s="10" t="s">
        <v>50</v>
      </c>
      <c r="D20" s="60">
        <v>3</v>
      </c>
      <c r="E20" s="60">
        <v>1</v>
      </c>
      <c r="F20" s="61">
        <v>33.33</v>
      </c>
      <c r="G20" s="60">
        <v>3</v>
      </c>
      <c r="H20" s="60">
        <v>2</v>
      </c>
      <c r="I20" s="61">
        <v>66.67</v>
      </c>
      <c r="J20" s="60">
        <v>19</v>
      </c>
      <c r="K20" s="60">
        <v>13</v>
      </c>
      <c r="L20" s="61">
        <v>68.42</v>
      </c>
      <c r="M20" s="60">
        <v>21</v>
      </c>
      <c r="N20" s="60">
        <v>17</v>
      </c>
      <c r="O20" s="61">
        <v>80.95</v>
      </c>
    </row>
    <row r="21" spans="1:15">
      <c r="A21" s="11">
        <v>13</v>
      </c>
      <c r="B21" s="11" t="s">
        <v>51</v>
      </c>
      <c r="C21" s="10" t="s">
        <v>52</v>
      </c>
      <c r="D21" s="60">
        <v>14</v>
      </c>
      <c r="E21" s="60">
        <v>10</v>
      </c>
      <c r="F21" s="61">
        <v>71.430000000000007</v>
      </c>
      <c r="G21" s="60">
        <v>10</v>
      </c>
      <c r="H21" s="60">
        <v>4</v>
      </c>
      <c r="I21" s="61">
        <v>40</v>
      </c>
      <c r="J21" s="60">
        <v>13</v>
      </c>
      <c r="K21" s="60">
        <v>11</v>
      </c>
      <c r="L21" s="61">
        <v>84.62</v>
      </c>
      <c r="M21" s="60">
        <v>11</v>
      </c>
      <c r="N21" s="60">
        <v>9</v>
      </c>
      <c r="O21" s="61">
        <v>81.819999999999993</v>
      </c>
    </row>
    <row r="22" spans="1:15">
      <c r="A22" s="11">
        <v>14</v>
      </c>
      <c r="B22" s="11" t="s">
        <v>53</v>
      </c>
      <c r="C22" s="10" t="s">
        <v>54</v>
      </c>
      <c r="D22" s="60">
        <v>1</v>
      </c>
      <c r="E22" s="60">
        <v>1</v>
      </c>
      <c r="F22" s="61">
        <v>100</v>
      </c>
      <c r="G22" s="60">
        <v>1</v>
      </c>
      <c r="H22" s="60">
        <v>1</v>
      </c>
      <c r="I22" s="61">
        <v>100</v>
      </c>
      <c r="J22" s="60">
        <v>6</v>
      </c>
      <c r="K22" s="60">
        <v>4</v>
      </c>
      <c r="L22" s="61">
        <v>66.67</v>
      </c>
      <c r="M22" s="60">
        <v>5</v>
      </c>
      <c r="N22" s="60">
        <v>1</v>
      </c>
      <c r="O22" s="61">
        <v>20</v>
      </c>
    </row>
    <row r="23" spans="1:15">
      <c r="A23" s="11">
        <v>15</v>
      </c>
      <c r="B23" s="11" t="s">
        <v>55</v>
      </c>
      <c r="C23" s="10" t="s">
        <v>56</v>
      </c>
      <c r="D23" s="60">
        <v>32</v>
      </c>
      <c r="E23" s="60">
        <v>26</v>
      </c>
      <c r="F23" s="61">
        <v>81.25</v>
      </c>
      <c r="G23" s="60">
        <v>29</v>
      </c>
      <c r="H23" s="60">
        <v>20</v>
      </c>
      <c r="I23" s="61">
        <v>68.97</v>
      </c>
      <c r="J23" s="60">
        <v>7</v>
      </c>
      <c r="K23" s="60">
        <v>7</v>
      </c>
      <c r="L23" s="61">
        <v>100</v>
      </c>
      <c r="M23" s="60">
        <v>10</v>
      </c>
      <c r="N23" s="60">
        <v>7</v>
      </c>
      <c r="O23" s="61">
        <v>70</v>
      </c>
    </row>
    <row r="24" spans="1:15">
      <c r="A24" s="11">
        <v>16</v>
      </c>
      <c r="B24" s="11" t="s">
        <v>57</v>
      </c>
      <c r="C24" s="10" t="s">
        <v>58</v>
      </c>
      <c r="D24" s="60">
        <v>5</v>
      </c>
      <c r="E24" s="60">
        <v>3</v>
      </c>
      <c r="F24" s="61">
        <v>60</v>
      </c>
      <c r="G24" s="60">
        <v>8</v>
      </c>
      <c r="H24" s="60">
        <v>5</v>
      </c>
      <c r="I24" s="61">
        <v>62.5</v>
      </c>
      <c r="J24" s="60">
        <v>15</v>
      </c>
      <c r="K24" s="60">
        <v>10</v>
      </c>
      <c r="L24" s="61">
        <v>66.67</v>
      </c>
      <c r="M24" s="60">
        <v>22</v>
      </c>
      <c r="N24" s="60">
        <v>17</v>
      </c>
      <c r="O24" s="61">
        <v>77.27</v>
      </c>
    </row>
    <row r="25" spans="1:15">
      <c r="A25" s="11">
        <v>17</v>
      </c>
      <c r="B25" s="11" t="s">
        <v>59</v>
      </c>
      <c r="C25" s="10" t="s">
        <v>60</v>
      </c>
      <c r="D25" s="60">
        <v>7</v>
      </c>
      <c r="E25" s="60">
        <v>2</v>
      </c>
      <c r="F25" s="61">
        <v>28.57</v>
      </c>
      <c r="G25" s="60">
        <v>5</v>
      </c>
      <c r="H25" s="60">
        <v>5</v>
      </c>
      <c r="I25" s="61">
        <v>100</v>
      </c>
      <c r="J25" s="60">
        <v>12</v>
      </c>
      <c r="K25" s="60">
        <v>11</v>
      </c>
      <c r="L25" s="61">
        <v>91.67</v>
      </c>
      <c r="M25" s="60">
        <v>18</v>
      </c>
      <c r="N25" s="60">
        <v>13</v>
      </c>
      <c r="O25" s="61">
        <v>72.22</v>
      </c>
    </row>
    <row r="26" spans="1:15">
      <c r="A26" s="11">
        <v>18</v>
      </c>
      <c r="B26" s="11" t="s">
        <v>61</v>
      </c>
      <c r="C26" s="10" t="s">
        <v>62</v>
      </c>
      <c r="D26" s="60">
        <v>14</v>
      </c>
      <c r="E26" s="60">
        <v>10</v>
      </c>
      <c r="F26" s="61">
        <v>71.430000000000007</v>
      </c>
      <c r="G26" s="60">
        <v>9</v>
      </c>
      <c r="H26" s="60">
        <v>6</v>
      </c>
      <c r="I26" s="61">
        <v>66.67</v>
      </c>
      <c r="J26" s="60">
        <v>5</v>
      </c>
      <c r="K26" s="60">
        <v>4</v>
      </c>
      <c r="L26" s="61">
        <v>80</v>
      </c>
      <c r="M26" s="60">
        <v>6</v>
      </c>
      <c r="N26" s="60">
        <v>4</v>
      </c>
      <c r="O26" s="61">
        <v>66.67</v>
      </c>
    </row>
    <row r="27" spans="1:15">
      <c r="A27" s="11">
        <v>19</v>
      </c>
      <c r="B27" s="11" t="s">
        <v>63</v>
      </c>
      <c r="C27" s="10" t="s">
        <v>64</v>
      </c>
      <c r="D27" s="60">
        <v>10</v>
      </c>
      <c r="E27" s="60">
        <v>7</v>
      </c>
      <c r="F27" s="61">
        <v>70</v>
      </c>
      <c r="G27" s="60">
        <v>4</v>
      </c>
      <c r="H27" s="60">
        <v>3</v>
      </c>
      <c r="I27" s="61">
        <v>75</v>
      </c>
      <c r="J27" s="60">
        <v>4</v>
      </c>
      <c r="K27" s="60">
        <v>3</v>
      </c>
      <c r="L27" s="61">
        <v>75</v>
      </c>
      <c r="M27" s="60">
        <v>15</v>
      </c>
      <c r="N27" s="60">
        <v>11</v>
      </c>
      <c r="O27" s="61">
        <v>73.33</v>
      </c>
    </row>
    <row r="28" spans="1:15">
      <c r="A28" s="11">
        <v>20</v>
      </c>
      <c r="B28" s="11" t="s">
        <v>65</v>
      </c>
      <c r="C28" s="10" t="s">
        <v>66</v>
      </c>
      <c r="D28" s="60">
        <v>19</v>
      </c>
      <c r="E28" s="60">
        <v>15</v>
      </c>
      <c r="F28" s="61">
        <v>78.95</v>
      </c>
      <c r="G28" s="60">
        <v>12</v>
      </c>
      <c r="H28" s="60">
        <v>9</v>
      </c>
      <c r="I28" s="61">
        <v>75</v>
      </c>
      <c r="J28" s="60">
        <v>12</v>
      </c>
      <c r="K28" s="60">
        <v>8</v>
      </c>
      <c r="L28" s="61">
        <v>66.67</v>
      </c>
      <c r="M28" s="60">
        <v>12</v>
      </c>
      <c r="N28" s="60">
        <v>9</v>
      </c>
      <c r="O28" s="61">
        <v>75</v>
      </c>
    </row>
    <row r="29" spans="1:15">
      <c r="A29" s="11">
        <v>21</v>
      </c>
      <c r="B29" s="11" t="s">
        <v>67</v>
      </c>
      <c r="C29" s="10" t="s">
        <v>68</v>
      </c>
      <c r="D29" s="60">
        <v>26</v>
      </c>
      <c r="E29" s="60">
        <v>23</v>
      </c>
      <c r="F29" s="61">
        <v>88.46</v>
      </c>
      <c r="G29" s="60">
        <v>17</v>
      </c>
      <c r="H29" s="60">
        <v>16</v>
      </c>
      <c r="I29" s="61">
        <v>94.12</v>
      </c>
      <c r="J29" s="60">
        <v>9</v>
      </c>
      <c r="K29" s="60">
        <v>5</v>
      </c>
      <c r="L29" s="61">
        <v>55.56</v>
      </c>
      <c r="M29" s="60">
        <v>8</v>
      </c>
      <c r="N29" s="60">
        <v>8</v>
      </c>
      <c r="O29" s="61">
        <v>100</v>
      </c>
    </row>
    <row r="30" spans="1:15">
      <c r="A30" s="11">
        <v>22</v>
      </c>
      <c r="B30" s="11" t="s">
        <v>69</v>
      </c>
      <c r="C30" s="10" t="s">
        <v>70</v>
      </c>
      <c r="D30" s="60">
        <v>20</v>
      </c>
      <c r="E30" s="60">
        <v>17</v>
      </c>
      <c r="F30" s="61">
        <v>85</v>
      </c>
      <c r="G30" s="60">
        <v>16</v>
      </c>
      <c r="H30" s="60">
        <v>15</v>
      </c>
      <c r="I30" s="61">
        <v>93.75</v>
      </c>
      <c r="J30" s="60">
        <v>10</v>
      </c>
      <c r="K30" s="60">
        <v>5</v>
      </c>
      <c r="L30" s="61">
        <v>50</v>
      </c>
      <c r="M30" s="60">
        <v>10</v>
      </c>
      <c r="N30" s="60">
        <v>5</v>
      </c>
      <c r="O30" s="61">
        <v>50</v>
      </c>
    </row>
    <row r="31" spans="1:15">
      <c r="A31" s="11">
        <v>23</v>
      </c>
      <c r="B31" s="11" t="s">
        <v>71</v>
      </c>
      <c r="C31" s="10" t="s">
        <v>392</v>
      </c>
      <c r="D31" s="60">
        <v>15</v>
      </c>
      <c r="E31" s="60">
        <v>10</v>
      </c>
      <c r="F31" s="61">
        <v>66.67</v>
      </c>
      <c r="G31" s="60">
        <v>8</v>
      </c>
      <c r="H31" s="60">
        <v>5</v>
      </c>
      <c r="I31" s="61">
        <v>62.5</v>
      </c>
      <c r="J31" s="60">
        <v>17</v>
      </c>
      <c r="K31" s="60">
        <v>15</v>
      </c>
      <c r="L31" s="61">
        <v>88.24</v>
      </c>
      <c r="M31" s="60">
        <v>10</v>
      </c>
      <c r="N31" s="60">
        <v>8</v>
      </c>
      <c r="O31" s="61">
        <v>80</v>
      </c>
    </row>
    <row r="32" spans="1:15">
      <c r="A32" s="11">
        <v>24</v>
      </c>
      <c r="B32" s="11" t="s">
        <v>72</v>
      </c>
      <c r="C32" s="10" t="s">
        <v>73</v>
      </c>
      <c r="D32" s="60">
        <v>16</v>
      </c>
      <c r="E32" s="60">
        <v>5</v>
      </c>
      <c r="F32" s="61">
        <v>31.25</v>
      </c>
      <c r="G32" s="60">
        <v>13</v>
      </c>
      <c r="H32" s="60">
        <v>4</v>
      </c>
      <c r="I32" s="61">
        <v>30.77</v>
      </c>
      <c r="J32" s="60">
        <v>13</v>
      </c>
      <c r="K32" s="60">
        <v>7</v>
      </c>
      <c r="L32" s="61">
        <v>53.85</v>
      </c>
      <c r="M32" s="60">
        <v>8</v>
      </c>
      <c r="N32" s="60">
        <v>6</v>
      </c>
      <c r="O32" s="61">
        <v>75</v>
      </c>
    </row>
    <row r="33" spans="1:15">
      <c r="A33" s="11">
        <v>25</v>
      </c>
      <c r="B33" s="11" t="s">
        <v>74</v>
      </c>
      <c r="C33" s="10" t="s">
        <v>75</v>
      </c>
      <c r="D33" s="60">
        <v>17</v>
      </c>
      <c r="E33" s="60">
        <v>9</v>
      </c>
      <c r="F33" s="61">
        <v>52.94</v>
      </c>
      <c r="G33" s="60">
        <v>36</v>
      </c>
      <c r="H33" s="60">
        <v>22</v>
      </c>
      <c r="I33" s="61">
        <v>61.11</v>
      </c>
      <c r="J33" s="60">
        <v>12</v>
      </c>
      <c r="K33" s="60">
        <v>7</v>
      </c>
      <c r="L33" s="61">
        <v>58.33</v>
      </c>
      <c r="M33" s="60">
        <v>86</v>
      </c>
      <c r="N33" s="60">
        <v>49</v>
      </c>
      <c r="O33" s="61">
        <v>56.98</v>
      </c>
    </row>
    <row r="34" spans="1:15">
      <c r="A34" s="11">
        <v>26</v>
      </c>
      <c r="B34" s="11" t="s">
        <v>76</v>
      </c>
      <c r="C34" s="10" t="s">
        <v>77</v>
      </c>
      <c r="D34" s="60">
        <v>8</v>
      </c>
      <c r="E34" s="60">
        <v>5</v>
      </c>
      <c r="F34" s="61">
        <v>62.5</v>
      </c>
      <c r="G34" s="60">
        <v>5</v>
      </c>
      <c r="H34" s="60">
        <v>3</v>
      </c>
      <c r="I34" s="61">
        <v>60</v>
      </c>
      <c r="J34" s="60">
        <v>14</v>
      </c>
      <c r="K34" s="60">
        <v>7</v>
      </c>
      <c r="L34" s="61">
        <v>50</v>
      </c>
      <c r="M34" s="60">
        <v>1</v>
      </c>
      <c r="N34" s="60">
        <v>1</v>
      </c>
      <c r="O34" s="61">
        <v>100</v>
      </c>
    </row>
    <row r="35" spans="1:15">
      <c r="A35" s="11">
        <v>27</v>
      </c>
      <c r="B35" s="11" t="s">
        <v>78</v>
      </c>
      <c r="C35" s="10" t="s">
        <v>79</v>
      </c>
      <c r="D35" s="60">
        <v>10</v>
      </c>
      <c r="E35" s="60">
        <v>8</v>
      </c>
      <c r="F35" s="61">
        <v>80</v>
      </c>
      <c r="G35" s="60">
        <v>7</v>
      </c>
      <c r="H35" s="60">
        <v>7</v>
      </c>
      <c r="I35" s="61">
        <v>100</v>
      </c>
      <c r="J35" s="60">
        <v>4</v>
      </c>
      <c r="K35" s="60">
        <v>3</v>
      </c>
      <c r="L35" s="61">
        <v>75</v>
      </c>
      <c r="M35" s="60">
        <v>3</v>
      </c>
      <c r="N35" s="60">
        <v>2</v>
      </c>
      <c r="O35" s="61">
        <v>66.67</v>
      </c>
    </row>
    <row r="36" spans="1:15">
      <c r="A36" s="11">
        <v>28</v>
      </c>
      <c r="B36" s="11" t="s">
        <v>80</v>
      </c>
      <c r="C36" s="10" t="s">
        <v>207</v>
      </c>
      <c r="D36" s="60">
        <v>7</v>
      </c>
      <c r="E36" s="60">
        <v>7</v>
      </c>
      <c r="F36" s="61">
        <v>100</v>
      </c>
      <c r="G36" s="60">
        <v>10</v>
      </c>
      <c r="H36" s="60">
        <v>7</v>
      </c>
      <c r="I36" s="61">
        <v>70</v>
      </c>
      <c r="J36" s="60">
        <v>12</v>
      </c>
      <c r="K36" s="60">
        <v>6</v>
      </c>
      <c r="L36" s="61">
        <v>50</v>
      </c>
      <c r="M36" s="60">
        <v>10</v>
      </c>
      <c r="N36" s="60">
        <v>9</v>
      </c>
      <c r="O36" s="61">
        <v>90</v>
      </c>
    </row>
    <row r="37" spans="1:15">
      <c r="A37" s="11">
        <v>29</v>
      </c>
      <c r="B37" s="11" t="s">
        <v>81</v>
      </c>
      <c r="C37" s="10" t="s">
        <v>82</v>
      </c>
      <c r="D37" s="60">
        <v>3</v>
      </c>
      <c r="E37" s="60">
        <v>1</v>
      </c>
      <c r="F37" s="61">
        <v>33.33</v>
      </c>
      <c r="G37" s="60">
        <v>2</v>
      </c>
      <c r="H37" s="60">
        <v>0</v>
      </c>
      <c r="I37" s="61">
        <v>0</v>
      </c>
      <c r="J37" s="60">
        <v>3</v>
      </c>
      <c r="K37" s="60">
        <v>1</v>
      </c>
      <c r="L37" s="61">
        <v>33.33</v>
      </c>
      <c r="M37" s="60">
        <v>1</v>
      </c>
      <c r="N37" s="60">
        <v>0</v>
      </c>
      <c r="O37" s="61">
        <v>0</v>
      </c>
    </row>
    <row r="38" spans="1:15">
      <c r="A38" s="11">
        <v>30</v>
      </c>
      <c r="B38" s="11" t="s">
        <v>83</v>
      </c>
      <c r="C38" s="10" t="s">
        <v>393</v>
      </c>
      <c r="D38" s="60">
        <v>24</v>
      </c>
      <c r="E38" s="60">
        <v>2</v>
      </c>
      <c r="F38" s="61">
        <v>8.33</v>
      </c>
      <c r="G38" s="60">
        <v>13</v>
      </c>
      <c r="H38" s="60">
        <v>10</v>
      </c>
      <c r="I38" s="61">
        <v>76.92</v>
      </c>
      <c r="J38" s="60">
        <v>14</v>
      </c>
      <c r="K38" s="60">
        <v>5</v>
      </c>
      <c r="L38" s="61">
        <v>35.71</v>
      </c>
      <c r="M38" s="60">
        <v>10</v>
      </c>
      <c r="N38" s="60">
        <v>7</v>
      </c>
      <c r="O38" s="61">
        <v>70</v>
      </c>
    </row>
    <row r="39" spans="1:15">
      <c r="A39" s="11">
        <v>31</v>
      </c>
      <c r="B39" s="11" t="s">
        <v>84</v>
      </c>
      <c r="C39" s="10" t="s">
        <v>85</v>
      </c>
      <c r="D39" s="60">
        <v>4</v>
      </c>
      <c r="E39" s="60">
        <v>2</v>
      </c>
      <c r="F39" s="61">
        <v>50</v>
      </c>
      <c r="G39" s="60">
        <v>0</v>
      </c>
      <c r="H39" s="60">
        <v>0</v>
      </c>
      <c r="I39" s="61">
        <v>0</v>
      </c>
      <c r="J39" s="60">
        <v>6</v>
      </c>
      <c r="K39" s="60">
        <v>5</v>
      </c>
      <c r="L39" s="61">
        <v>83.33</v>
      </c>
      <c r="M39" s="60">
        <v>6</v>
      </c>
      <c r="N39" s="60">
        <v>4</v>
      </c>
      <c r="O39" s="61">
        <v>66.67</v>
      </c>
    </row>
    <row r="40" spans="1:15">
      <c r="A40" s="11">
        <v>32</v>
      </c>
      <c r="B40" s="11" t="s">
        <v>86</v>
      </c>
      <c r="C40" s="10" t="s">
        <v>87</v>
      </c>
      <c r="D40" s="60">
        <v>7</v>
      </c>
      <c r="E40" s="60">
        <v>1</v>
      </c>
      <c r="F40" s="61">
        <v>14.29</v>
      </c>
      <c r="G40" s="60">
        <v>2</v>
      </c>
      <c r="H40" s="60">
        <v>0</v>
      </c>
      <c r="I40" s="61">
        <v>0</v>
      </c>
      <c r="J40" s="60">
        <v>5</v>
      </c>
      <c r="K40" s="60">
        <v>1</v>
      </c>
      <c r="L40" s="61">
        <v>20</v>
      </c>
      <c r="M40" s="60">
        <v>3</v>
      </c>
      <c r="N40" s="60">
        <v>3</v>
      </c>
      <c r="O40" s="61">
        <v>100</v>
      </c>
    </row>
    <row r="41" spans="1:15">
      <c r="A41" s="11">
        <v>33</v>
      </c>
      <c r="B41" s="11" t="s">
        <v>88</v>
      </c>
      <c r="C41" s="10" t="s">
        <v>89</v>
      </c>
      <c r="D41" s="60">
        <v>4</v>
      </c>
      <c r="E41" s="60">
        <v>2</v>
      </c>
      <c r="F41" s="61">
        <v>50</v>
      </c>
      <c r="G41" s="60">
        <v>2</v>
      </c>
      <c r="H41" s="60">
        <v>1</v>
      </c>
      <c r="I41" s="61">
        <v>50</v>
      </c>
      <c r="J41" s="60">
        <v>8</v>
      </c>
      <c r="K41" s="60">
        <v>6</v>
      </c>
      <c r="L41" s="61">
        <v>75</v>
      </c>
      <c r="M41" s="60">
        <v>5</v>
      </c>
      <c r="N41" s="60">
        <v>4</v>
      </c>
      <c r="O41" s="61">
        <v>80</v>
      </c>
    </row>
    <row r="42" spans="1:15">
      <c r="A42" s="11">
        <v>34</v>
      </c>
      <c r="B42" s="11" t="s">
        <v>90</v>
      </c>
      <c r="C42" s="10" t="s">
        <v>394</v>
      </c>
      <c r="D42" s="60">
        <v>5</v>
      </c>
      <c r="E42" s="60">
        <v>5</v>
      </c>
      <c r="F42" s="61">
        <v>100</v>
      </c>
      <c r="G42" s="60">
        <v>2</v>
      </c>
      <c r="H42" s="60">
        <v>2</v>
      </c>
      <c r="I42" s="61">
        <v>100</v>
      </c>
      <c r="J42" s="60">
        <v>16</v>
      </c>
      <c r="K42" s="60">
        <v>9</v>
      </c>
      <c r="L42" s="61">
        <v>56.25</v>
      </c>
      <c r="M42" s="60">
        <v>11</v>
      </c>
      <c r="N42" s="60">
        <v>8</v>
      </c>
      <c r="O42" s="61">
        <v>72.73</v>
      </c>
    </row>
    <row r="43" spans="1:15">
      <c r="A43" s="170" t="s">
        <v>8</v>
      </c>
      <c r="B43" s="170"/>
      <c r="C43" s="170"/>
      <c r="D43" s="63">
        <f>SUM(D9:D42)</f>
        <v>436</v>
      </c>
      <c r="E43" s="63">
        <f>SUM(E9:E42)</f>
        <v>281</v>
      </c>
      <c r="F43" s="62">
        <f>E43/D43*100</f>
        <v>64.449541284403665</v>
      </c>
      <c r="G43" s="63">
        <f>SUM(G9:G42)</f>
        <v>339</v>
      </c>
      <c r="H43" s="63">
        <f>SUM(H9:H42)</f>
        <v>223</v>
      </c>
      <c r="I43" s="62">
        <f>H43/G43*100</f>
        <v>65.781710914454266</v>
      </c>
      <c r="J43" s="63">
        <f>SUM(J9:J42)</f>
        <v>362</v>
      </c>
      <c r="K43" s="63">
        <f>SUM(K9:K42)</f>
        <v>228</v>
      </c>
      <c r="L43" s="62">
        <f>K43/J43*100</f>
        <v>62.983425414364632</v>
      </c>
      <c r="M43" s="63">
        <f>SUM(M9:M42)</f>
        <v>404</v>
      </c>
      <c r="N43" s="63">
        <f>SUM(N9:N42)</f>
        <v>279</v>
      </c>
      <c r="O43" s="62">
        <f>N43/M43*100</f>
        <v>69.059405940594047</v>
      </c>
    </row>
  </sheetData>
  <mergeCells count="12">
    <mergeCell ref="A43:C43"/>
    <mergeCell ref="A6:C6"/>
    <mergeCell ref="D6:I6"/>
    <mergeCell ref="A3:O3"/>
    <mergeCell ref="A2:O2"/>
    <mergeCell ref="J6:O6"/>
    <mergeCell ref="J7:L7"/>
    <mergeCell ref="M7:O7"/>
    <mergeCell ref="A5:O5"/>
    <mergeCell ref="A4:O4"/>
    <mergeCell ref="D7:F7"/>
    <mergeCell ref="G7:I7"/>
  </mergeCells>
  <pageMargins left="1" right="0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Q11" sqref="Q11"/>
    </sheetView>
  </sheetViews>
  <sheetFormatPr defaultRowHeight="15"/>
  <cols>
    <col min="1" max="1" width="6.42578125" bestFit="1" customWidth="1"/>
    <col min="2" max="2" width="6.85546875" bestFit="1" customWidth="1"/>
    <col min="3" max="3" width="20.85546875" bestFit="1" customWidth="1"/>
    <col min="4" max="5" width="7.85546875" bestFit="1" customWidth="1"/>
    <col min="6" max="6" width="8.42578125" bestFit="1" customWidth="1"/>
    <col min="7" max="8" width="7.85546875" bestFit="1" customWidth="1"/>
    <col min="9" max="9" width="8.42578125" bestFit="1" customWidth="1"/>
    <col min="10" max="11" width="7.85546875" bestFit="1" customWidth="1"/>
    <col min="12" max="12" width="8.42578125" bestFit="1" customWidth="1"/>
    <col min="13" max="14" width="7.85546875" bestFit="1" customWidth="1"/>
    <col min="15" max="15" width="8.42578125" bestFit="1" customWidth="1"/>
  </cols>
  <sheetData>
    <row r="1" spans="1:15" ht="18" customHeight="1">
      <c r="A1" s="113" t="s">
        <v>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</row>
    <row r="2" spans="1:15" ht="18" customHeight="1">
      <c r="A2" s="113" t="s">
        <v>210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1:15" ht="18" customHeight="1">
      <c r="A3" s="113" t="s">
        <v>328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</row>
    <row r="4" spans="1:15" ht="18" customHeight="1">
      <c r="A4" s="113" t="s">
        <v>286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/>
    </row>
    <row r="5" spans="1:15" ht="18" customHeight="1">
      <c r="A5" s="113" t="s">
        <v>24</v>
      </c>
      <c r="B5" s="114"/>
      <c r="C5" s="115"/>
      <c r="D5" s="113" t="s">
        <v>282</v>
      </c>
      <c r="E5" s="114"/>
      <c r="F5" s="114"/>
      <c r="G5" s="114"/>
      <c r="H5" s="114"/>
      <c r="I5" s="115"/>
      <c r="J5" s="113" t="s">
        <v>283</v>
      </c>
      <c r="K5" s="114"/>
      <c r="L5" s="114"/>
      <c r="M5" s="114"/>
      <c r="N5" s="114"/>
      <c r="O5" s="115"/>
    </row>
    <row r="6" spans="1:15" ht="18" customHeight="1">
      <c r="A6" s="116" t="s">
        <v>25</v>
      </c>
      <c r="B6" s="116" t="s">
        <v>93</v>
      </c>
      <c r="C6" s="116" t="s">
        <v>27</v>
      </c>
      <c r="D6" s="113" t="s">
        <v>6</v>
      </c>
      <c r="E6" s="114"/>
      <c r="F6" s="115"/>
      <c r="G6" s="113" t="s">
        <v>7</v>
      </c>
      <c r="H6" s="114"/>
      <c r="I6" s="115"/>
      <c r="J6" s="113" t="s">
        <v>6</v>
      </c>
      <c r="K6" s="114"/>
      <c r="L6" s="115"/>
      <c r="M6" s="113" t="s">
        <v>7</v>
      </c>
      <c r="N6" s="114"/>
      <c r="O6" s="115"/>
    </row>
    <row r="7" spans="1:15" ht="18" customHeight="1">
      <c r="A7" s="117"/>
      <c r="B7" s="117"/>
      <c r="C7" s="117"/>
      <c r="D7" s="1" t="s">
        <v>28</v>
      </c>
      <c r="E7" s="1" t="s">
        <v>29</v>
      </c>
      <c r="F7" s="1" t="s">
        <v>30</v>
      </c>
      <c r="G7" s="1" t="s">
        <v>28</v>
      </c>
      <c r="H7" s="1" t="s">
        <v>29</v>
      </c>
      <c r="I7" s="1" t="s">
        <v>30</v>
      </c>
      <c r="J7" s="1" t="s">
        <v>28</v>
      </c>
      <c r="K7" s="1" t="s">
        <v>29</v>
      </c>
      <c r="L7" s="1" t="s">
        <v>30</v>
      </c>
      <c r="M7" s="1" t="s">
        <v>28</v>
      </c>
      <c r="N7" s="1" t="s">
        <v>29</v>
      </c>
      <c r="O7" s="1" t="s">
        <v>30</v>
      </c>
    </row>
    <row r="8" spans="1:15" ht="18" customHeight="1">
      <c r="A8" s="1">
        <v>1</v>
      </c>
      <c r="B8" s="94" t="s">
        <v>31</v>
      </c>
      <c r="C8" s="45" t="s">
        <v>208</v>
      </c>
      <c r="D8" s="52">
        <v>21534</v>
      </c>
      <c r="E8" s="52">
        <v>19349</v>
      </c>
      <c r="F8" s="52">
        <v>89.85</v>
      </c>
      <c r="G8" s="52">
        <v>21436</v>
      </c>
      <c r="H8" s="52">
        <v>20321</v>
      </c>
      <c r="I8" s="52">
        <v>94.8</v>
      </c>
      <c r="J8" s="52">
        <v>21503</v>
      </c>
      <c r="K8" s="52">
        <v>19343</v>
      </c>
      <c r="L8" s="52">
        <v>89.95</v>
      </c>
      <c r="M8" s="52">
        <v>21421</v>
      </c>
      <c r="N8" s="52">
        <v>19987</v>
      </c>
      <c r="O8" s="52">
        <v>93.31</v>
      </c>
    </row>
    <row r="9" spans="1:15" ht="18" customHeight="1">
      <c r="A9" s="1">
        <v>2</v>
      </c>
      <c r="B9" s="94" t="s">
        <v>32</v>
      </c>
      <c r="C9" s="45" t="s">
        <v>209</v>
      </c>
      <c r="D9" s="52">
        <v>26981</v>
      </c>
      <c r="E9" s="52">
        <v>22498</v>
      </c>
      <c r="F9" s="52">
        <v>83.38</v>
      </c>
      <c r="G9" s="52">
        <v>27611</v>
      </c>
      <c r="H9" s="52">
        <v>25520</v>
      </c>
      <c r="I9" s="52">
        <v>92.43</v>
      </c>
      <c r="J9" s="52">
        <v>26935</v>
      </c>
      <c r="K9" s="52">
        <v>23175</v>
      </c>
      <c r="L9" s="52">
        <v>86.04</v>
      </c>
      <c r="M9" s="52">
        <v>27568</v>
      </c>
      <c r="N9" s="52">
        <v>25374</v>
      </c>
      <c r="O9" s="52">
        <v>92.04</v>
      </c>
    </row>
    <row r="10" spans="1:15" ht="18" customHeight="1">
      <c r="A10" s="1">
        <v>3</v>
      </c>
      <c r="B10" s="94" t="s">
        <v>33</v>
      </c>
      <c r="C10" s="45" t="s">
        <v>34</v>
      </c>
      <c r="D10" s="52">
        <v>6098</v>
      </c>
      <c r="E10" s="52">
        <v>5801</v>
      </c>
      <c r="F10" s="52">
        <v>95.13</v>
      </c>
      <c r="G10" s="52">
        <v>5713</v>
      </c>
      <c r="H10" s="52">
        <v>5583</v>
      </c>
      <c r="I10" s="52">
        <v>97.72</v>
      </c>
      <c r="J10" s="52">
        <v>6091</v>
      </c>
      <c r="K10" s="52">
        <v>5696</v>
      </c>
      <c r="L10" s="52">
        <v>93.52</v>
      </c>
      <c r="M10" s="52">
        <v>5711</v>
      </c>
      <c r="N10" s="52">
        <v>5508</v>
      </c>
      <c r="O10" s="52">
        <v>96.45</v>
      </c>
    </row>
    <row r="11" spans="1:15" ht="18" customHeight="1">
      <c r="A11" s="1">
        <v>4</v>
      </c>
      <c r="B11" s="94" t="s">
        <v>35</v>
      </c>
      <c r="C11" s="45" t="s">
        <v>206</v>
      </c>
      <c r="D11" s="52">
        <v>6063</v>
      </c>
      <c r="E11" s="52">
        <v>5791</v>
      </c>
      <c r="F11" s="52">
        <v>95.51</v>
      </c>
      <c r="G11" s="52">
        <v>6094</v>
      </c>
      <c r="H11" s="52">
        <v>5959</v>
      </c>
      <c r="I11" s="52">
        <v>97.78</v>
      </c>
      <c r="J11" s="52">
        <v>6062</v>
      </c>
      <c r="K11" s="52">
        <v>5747</v>
      </c>
      <c r="L11" s="52">
        <v>94.8</v>
      </c>
      <c r="M11" s="52">
        <v>6094</v>
      </c>
      <c r="N11" s="52">
        <v>5913</v>
      </c>
      <c r="O11" s="52">
        <v>97.03</v>
      </c>
    </row>
    <row r="12" spans="1:15" ht="18" customHeight="1">
      <c r="A12" s="1">
        <v>5</v>
      </c>
      <c r="B12" s="94" t="s">
        <v>36</v>
      </c>
      <c r="C12" s="45" t="s">
        <v>37</v>
      </c>
      <c r="D12" s="52">
        <v>7246</v>
      </c>
      <c r="E12" s="52">
        <v>6626</v>
      </c>
      <c r="F12" s="52">
        <v>91.44</v>
      </c>
      <c r="G12" s="52">
        <v>7419</v>
      </c>
      <c r="H12" s="52">
        <v>7010</v>
      </c>
      <c r="I12" s="52">
        <v>94.49</v>
      </c>
      <c r="J12" s="52">
        <v>7239</v>
      </c>
      <c r="K12" s="52">
        <v>6580</v>
      </c>
      <c r="L12" s="52">
        <v>90.9</v>
      </c>
      <c r="M12" s="52">
        <v>7417</v>
      </c>
      <c r="N12" s="52">
        <v>6900</v>
      </c>
      <c r="O12" s="52">
        <v>93.03</v>
      </c>
    </row>
    <row r="13" spans="1:15" ht="18" customHeight="1">
      <c r="A13" s="1">
        <v>6</v>
      </c>
      <c r="B13" s="94" t="s">
        <v>38</v>
      </c>
      <c r="C13" s="45" t="s">
        <v>39</v>
      </c>
      <c r="D13" s="52">
        <v>9338</v>
      </c>
      <c r="E13" s="52">
        <v>8920</v>
      </c>
      <c r="F13" s="52">
        <v>95.52</v>
      </c>
      <c r="G13" s="52">
        <v>9199</v>
      </c>
      <c r="H13" s="52">
        <v>8981</v>
      </c>
      <c r="I13" s="52">
        <v>97.63</v>
      </c>
      <c r="J13" s="52">
        <v>9335</v>
      </c>
      <c r="K13" s="52">
        <v>9007</v>
      </c>
      <c r="L13" s="52">
        <v>96.49</v>
      </c>
      <c r="M13" s="52">
        <v>9197</v>
      </c>
      <c r="N13" s="52">
        <v>8968</v>
      </c>
      <c r="O13" s="52">
        <v>97.51</v>
      </c>
    </row>
    <row r="14" spans="1:15" ht="18" customHeight="1">
      <c r="A14" s="1">
        <v>7</v>
      </c>
      <c r="B14" s="94" t="s">
        <v>40</v>
      </c>
      <c r="C14" s="45" t="s">
        <v>41</v>
      </c>
      <c r="D14" s="52">
        <v>5884</v>
      </c>
      <c r="E14" s="52">
        <v>5663</v>
      </c>
      <c r="F14" s="52">
        <v>96.24</v>
      </c>
      <c r="G14" s="52">
        <v>5568</v>
      </c>
      <c r="H14" s="52">
        <v>5447</v>
      </c>
      <c r="I14" s="52">
        <v>97.83</v>
      </c>
      <c r="J14" s="52">
        <v>5878</v>
      </c>
      <c r="K14" s="52">
        <v>5534</v>
      </c>
      <c r="L14" s="52">
        <v>94.15</v>
      </c>
      <c r="M14" s="52">
        <v>5561</v>
      </c>
      <c r="N14" s="52">
        <v>5338</v>
      </c>
      <c r="O14" s="52">
        <v>95.99</v>
      </c>
    </row>
    <row r="15" spans="1:15" ht="18" customHeight="1">
      <c r="A15" s="1">
        <v>8</v>
      </c>
      <c r="B15" s="94" t="s">
        <v>42</v>
      </c>
      <c r="C15" s="45" t="s">
        <v>390</v>
      </c>
      <c r="D15" s="52">
        <v>11248</v>
      </c>
      <c r="E15" s="52">
        <v>10609</v>
      </c>
      <c r="F15" s="52">
        <v>94.32</v>
      </c>
      <c r="G15" s="52">
        <v>9871</v>
      </c>
      <c r="H15" s="52">
        <v>9604</v>
      </c>
      <c r="I15" s="52">
        <v>97.3</v>
      </c>
      <c r="J15" s="52">
        <v>11230</v>
      </c>
      <c r="K15" s="52">
        <v>10357</v>
      </c>
      <c r="L15" s="52">
        <v>92.23</v>
      </c>
      <c r="M15" s="52">
        <v>9857</v>
      </c>
      <c r="N15" s="52">
        <v>9393</v>
      </c>
      <c r="O15" s="52">
        <v>95.29</v>
      </c>
    </row>
    <row r="16" spans="1:15" ht="18" customHeight="1">
      <c r="A16" s="1">
        <v>9</v>
      </c>
      <c r="B16" s="94" t="s">
        <v>44</v>
      </c>
      <c r="C16" s="45" t="s">
        <v>45</v>
      </c>
      <c r="D16" s="52">
        <v>5098</v>
      </c>
      <c r="E16" s="52">
        <v>4748</v>
      </c>
      <c r="F16" s="52">
        <v>93.13</v>
      </c>
      <c r="G16" s="52">
        <v>5324</v>
      </c>
      <c r="H16" s="52">
        <v>5160</v>
      </c>
      <c r="I16" s="52">
        <v>96.92</v>
      </c>
      <c r="J16" s="52">
        <v>5074</v>
      </c>
      <c r="K16" s="52">
        <v>4685</v>
      </c>
      <c r="L16" s="52">
        <v>92.33</v>
      </c>
      <c r="M16" s="52">
        <v>5314</v>
      </c>
      <c r="N16" s="52">
        <v>5058</v>
      </c>
      <c r="O16" s="52">
        <v>95.18</v>
      </c>
    </row>
    <row r="17" spans="1:15" ht="18" customHeight="1">
      <c r="A17" s="1">
        <v>10</v>
      </c>
      <c r="B17" s="94" t="s">
        <v>46</v>
      </c>
      <c r="C17" s="45" t="s">
        <v>391</v>
      </c>
      <c r="D17" s="52">
        <v>17663</v>
      </c>
      <c r="E17" s="52">
        <v>16438</v>
      </c>
      <c r="F17" s="52">
        <v>93.06</v>
      </c>
      <c r="G17" s="52">
        <v>17747</v>
      </c>
      <c r="H17" s="52">
        <v>17161</v>
      </c>
      <c r="I17" s="52">
        <v>96.7</v>
      </c>
      <c r="J17" s="52">
        <v>17654</v>
      </c>
      <c r="K17" s="52">
        <v>15937</v>
      </c>
      <c r="L17" s="52">
        <v>90.27</v>
      </c>
      <c r="M17" s="52">
        <v>17739</v>
      </c>
      <c r="N17" s="52">
        <v>16757</v>
      </c>
      <c r="O17" s="52">
        <v>94.46</v>
      </c>
    </row>
    <row r="18" spans="1:15" ht="18" customHeight="1">
      <c r="A18" s="1">
        <v>11</v>
      </c>
      <c r="B18" s="94" t="s">
        <v>47</v>
      </c>
      <c r="C18" s="45" t="s">
        <v>48</v>
      </c>
      <c r="D18" s="52">
        <v>10572</v>
      </c>
      <c r="E18" s="52">
        <v>10099</v>
      </c>
      <c r="F18" s="52">
        <v>95.53</v>
      </c>
      <c r="G18" s="52">
        <v>10062</v>
      </c>
      <c r="H18" s="52">
        <v>9846</v>
      </c>
      <c r="I18" s="52">
        <v>97.85</v>
      </c>
      <c r="J18" s="52">
        <v>10563</v>
      </c>
      <c r="K18" s="52">
        <v>9862</v>
      </c>
      <c r="L18" s="52">
        <v>93.36</v>
      </c>
      <c r="M18" s="52">
        <v>10059</v>
      </c>
      <c r="N18" s="52">
        <v>9709</v>
      </c>
      <c r="O18" s="52">
        <v>96.52</v>
      </c>
    </row>
    <row r="19" spans="1:15" ht="18" customHeight="1">
      <c r="A19" s="1">
        <v>12</v>
      </c>
      <c r="B19" s="94" t="s">
        <v>49</v>
      </c>
      <c r="C19" s="45" t="s">
        <v>50</v>
      </c>
      <c r="D19" s="52">
        <v>6526</v>
      </c>
      <c r="E19" s="52">
        <v>6390</v>
      </c>
      <c r="F19" s="52">
        <v>97.92</v>
      </c>
      <c r="G19" s="52">
        <v>6476</v>
      </c>
      <c r="H19" s="52">
        <v>6438</v>
      </c>
      <c r="I19" s="52">
        <v>99.41</v>
      </c>
      <c r="J19" s="52">
        <v>6517</v>
      </c>
      <c r="K19" s="52">
        <v>6264</v>
      </c>
      <c r="L19" s="52">
        <v>96.12</v>
      </c>
      <c r="M19" s="52">
        <v>6474</v>
      </c>
      <c r="N19" s="52">
        <v>6345</v>
      </c>
      <c r="O19" s="52">
        <v>98.01</v>
      </c>
    </row>
    <row r="20" spans="1:15" ht="18" customHeight="1">
      <c r="A20" s="1">
        <v>13</v>
      </c>
      <c r="B20" s="94" t="s">
        <v>51</v>
      </c>
      <c r="C20" s="45" t="s">
        <v>52</v>
      </c>
      <c r="D20" s="52">
        <v>13842</v>
      </c>
      <c r="E20" s="52">
        <v>13476</v>
      </c>
      <c r="F20" s="52">
        <v>97.36</v>
      </c>
      <c r="G20" s="52">
        <v>13718</v>
      </c>
      <c r="H20" s="52">
        <v>13586</v>
      </c>
      <c r="I20" s="52">
        <v>99.04</v>
      </c>
      <c r="J20" s="52">
        <v>13741</v>
      </c>
      <c r="K20" s="52">
        <v>13026</v>
      </c>
      <c r="L20" s="52">
        <v>94.8</v>
      </c>
      <c r="M20" s="52">
        <v>13673</v>
      </c>
      <c r="N20" s="52">
        <v>13358</v>
      </c>
      <c r="O20" s="52">
        <v>97.7</v>
      </c>
    </row>
    <row r="21" spans="1:15" ht="18" customHeight="1">
      <c r="A21" s="1">
        <v>14</v>
      </c>
      <c r="B21" s="94" t="s">
        <v>53</v>
      </c>
      <c r="C21" s="45" t="s">
        <v>54</v>
      </c>
      <c r="D21" s="52">
        <v>3066</v>
      </c>
      <c r="E21" s="52">
        <v>2958</v>
      </c>
      <c r="F21" s="52">
        <v>96.48</v>
      </c>
      <c r="G21" s="52">
        <v>3364</v>
      </c>
      <c r="H21" s="52">
        <v>3297</v>
      </c>
      <c r="I21" s="52">
        <v>98.01</v>
      </c>
      <c r="J21" s="52">
        <v>3069</v>
      </c>
      <c r="K21" s="52">
        <v>2919</v>
      </c>
      <c r="L21" s="52">
        <v>95.11</v>
      </c>
      <c r="M21" s="52">
        <v>3359</v>
      </c>
      <c r="N21" s="52">
        <v>3247</v>
      </c>
      <c r="O21" s="52">
        <v>96.67</v>
      </c>
    </row>
    <row r="22" spans="1:15" ht="18" customHeight="1">
      <c r="A22" s="1">
        <v>15</v>
      </c>
      <c r="B22" s="94" t="s">
        <v>55</v>
      </c>
      <c r="C22" s="45" t="s">
        <v>56</v>
      </c>
      <c r="D22" s="52">
        <v>11516</v>
      </c>
      <c r="E22" s="52">
        <v>11088</v>
      </c>
      <c r="F22" s="52">
        <v>96.28</v>
      </c>
      <c r="G22" s="52">
        <v>12035</v>
      </c>
      <c r="H22" s="52">
        <v>11796</v>
      </c>
      <c r="I22" s="52">
        <v>98.01</v>
      </c>
      <c r="J22" s="52">
        <v>11491</v>
      </c>
      <c r="K22" s="52">
        <v>10957</v>
      </c>
      <c r="L22" s="52">
        <v>95.35</v>
      </c>
      <c r="M22" s="52">
        <v>12005</v>
      </c>
      <c r="N22" s="52">
        <v>11616</v>
      </c>
      <c r="O22" s="52">
        <v>96.76</v>
      </c>
    </row>
    <row r="23" spans="1:15" ht="18" customHeight="1">
      <c r="A23" s="1">
        <v>16</v>
      </c>
      <c r="B23" s="94" t="s">
        <v>57</v>
      </c>
      <c r="C23" s="45" t="s">
        <v>58</v>
      </c>
      <c r="D23" s="52">
        <v>10272</v>
      </c>
      <c r="E23" s="52">
        <v>9755</v>
      </c>
      <c r="F23" s="52">
        <v>94.97</v>
      </c>
      <c r="G23" s="52">
        <v>10085</v>
      </c>
      <c r="H23" s="52">
        <v>9832</v>
      </c>
      <c r="I23" s="52">
        <v>97.49</v>
      </c>
      <c r="J23" s="52">
        <v>10270</v>
      </c>
      <c r="K23" s="52">
        <v>9617</v>
      </c>
      <c r="L23" s="52">
        <v>93.64</v>
      </c>
      <c r="M23" s="52">
        <v>10082</v>
      </c>
      <c r="N23" s="52">
        <v>9751</v>
      </c>
      <c r="O23" s="52">
        <v>96.72</v>
      </c>
    </row>
    <row r="24" spans="1:15" ht="18" customHeight="1">
      <c r="A24" s="1">
        <v>17</v>
      </c>
      <c r="B24" s="94" t="s">
        <v>59</v>
      </c>
      <c r="C24" s="45" t="s">
        <v>60</v>
      </c>
      <c r="D24" s="52">
        <v>5982</v>
      </c>
      <c r="E24" s="52">
        <v>5688</v>
      </c>
      <c r="F24" s="52">
        <v>95.09</v>
      </c>
      <c r="G24" s="52">
        <v>6107</v>
      </c>
      <c r="H24" s="52">
        <v>5964</v>
      </c>
      <c r="I24" s="52">
        <v>97.66</v>
      </c>
      <c r="J24" s="52">
        <v>5985</v>
      </c>
      <c r="K24" s="52">
        <v>5465</v>
      </c>
      <c r="L24" s="52">
        <v>91.31</v>
      </c>
      <c r="M24" s="52">
        <v>6109</v>
      </c>
      <c r="N24" s="52">
        <v>5796</v>
      </c>
      <c r="O24" s="52">
        <v>94.88</v>
      </c>
    </row>
    <row r="25" spans="1:15" ht="18" customHeight="1">
      <c r="A25" s="1">
        <v>18</v>
      </c>
      <c r="B25" s="94" t="s">
        <v>61</v>
      </c>
      <c r="C25" s="45" t="s">
        <v>62</v>
      </c>
      <c r="D25" s="52">
        <v>10360</v>
      </c>
      <c r="E25" s="52">
        <v>9780</v>
      </c>
      <c r="F25" s="52">
        <v>94.4</v>
      </c>
      <c r="G25" s="52">
        <v>11157</v>
      </c>
      <c r="H25" s="52">
        <v>10914</v>
      </c>
      <c r="I25" s="52">
        <v>97.82</v>
      </c>
      <c r="J25" s="52">
        <v>10350</v>
      </c>
      <c r="K25" s="52">
        <v>9269</v>
      </c>
      <c r="L25" s="52">
        <v>89.56</v>
      </c>
      <c r="M25" s="52">
        <v>11151</v>
      </c>
      <c r="N25" s="52">
        <v>10328</v>
      </c>
      <c r="O25" s="52">
        <v>92.62</v>
      </c>
    </row>
    <row r="26" spans="1:15" ht="18" customHeight="1">
      <c r="A26" s="1">
        <v>19</v>
      </c>
      <c r="B26" s="94" t="s">
        <v>63</v>
      </c>
      <c r="C26" s="45" t="s">
        <v>64</v>
      </c>
      <c r="D26" s="52">
        <v>9546</v>
      </c>
      <c r="E26" s="52">
        <v>9277</v>
      </c>
      <c r="F26" s="52">
        <v>97.18</v>
      </c>
      <c r="G26" s="52">
        <v>10161</v>
      </c>
      <c r="H26" s="52">
        <v>10042</v>
      </c>
      <c r="I26" s="52">
        <v>98.83</v>
      </c>
      <c r="J26" s="52">
        <v>9515</v>
      </c>
      <c r="K26" s="52">
        <v>9174</v>
      </c>
      <c r="L26" s="52">
        <v>96.42</v>
      </c>
      <c r="M26" s="52">
        <v>10159</v>
      </c>
      <c r="N26" s="52">
        <v>9919</v>
      </c>
      <c r="O26" s="52">
        <v>97.64</v>
      </c>
    </row>
    <row r="27" spans="1:15" ht="18" customHeight="1">
      <c r="A27" s="1">
        <v>20</v>
      </c>
      <c r="B27" s="94" t="s">
        <v>65</v>
      </c>
      <c r="C27" s="45" t="s">
        <v>66</v>
      </c>
      <c r="D27" s="52">
        <v>9166</v>
      </c>
      <c r="E27" s="52">
        <v>8682</v>
      </c>
      <c r="F27" s="52">
        <v>94.72</v>
      </c>
      <c r="G27" s="52">
        <v>9788</v>
      </c>
      <c r="H27" s="52">
        <v>9581</v>
      </c>
      <c r="I27" s="52">
        <v>97.89</v>
      </c>
      <c r="J27" s="52">
        <v>9147</v>
      </c>
      <c r="K27" s="52">
        <v>8224</v>
      </c>
      <c r="L27" s="52">
        <v>89.91</v>
      </c>
      <c r="M27" s="52">
        <v>9777</v>
      </c>
      <c r="N27" s="52">
        <v>9176</v>
      </c>
      <c r="O27" s="52">
        <v>93.85</v>
      </c>
    </row>
    <row r="28" spans="1:15" ht="18" customHeight="1">
      <c r="A28" s="1">
        <v>21</v>
      </c>
      <c r="B28" s="94" t="s">
        <v>67</v>
      </c>
      <c r="C28" s="45" t="s">
        <v>68</v>
      </c>
      <c r="D28" s="52">
        <v>6413</v>
      </c>
      <c r="E28" s="52">
        <v>5965</v>
      </c>
      <c r="F28" s="52">
        <v>93.01</v>
      </c>
      <c r="G28" s="52">
        <v>6475</v>
      </c>
      <c r="H28" s="52">
        <v>6279</v>
      </c>
      <c r="I28" s="52">
        <v>96.97</v>
      </c>
      <c r="J28" s="52">
        <v>6387</v>
      </c>
      <c r="K28" s="52">
        <v>5613</v>
      </c>
      <c r="L28" s="52">
        <v>87.88</v>
      </c>
      <c r="M28" s="52">
        <v>6460</v>
      </c>
      <c r="N28" s="52">
        <v>5988</v>
      </c>
      <c r="O28" s="52">
        <v>92.69</v>
      </c>
    </row>
    <row r="29" spans="1:15" ht="18" customHeight="1">
      <c r="A29" s="1">
        <v>22</v>
      </c>
      <c r="B29" s="94" t="s">
        <v>69</v>
      </c>
      <c r="C29" s="45" t="s">
        <v>70</v>
      </c>
      <c r="D29" s="52">
        <v>12540</v>
      </c>
      <c r="E29" s="52">
        <v>11069</v>
      </c>
      <c r="F29" s="52">
        <v>88.27</v>
      </c>
      <c r="G29" s="52">
        <v>12555</v>
      </c>
      <c r="H29" s="52">
        <v>12100</v>
      </c>
      <c r="I29" s="52">
        <v>96.38</v>
      </c>
      <c r="J29" s="52">
        <v>12520</v>
      </c>
      <c r="K29" s="52">
        <v>10855</v>
      </c>
      <c r="L29" s="52">
        <v>86.7</v>
      </c>
      <c r="M29" s="52">
        <v>12542</v>
      </c>
      <c r="N29" s="52">
        <v>11631</v>
      </c>
      <c r="O29" s="52">
        <v>92.74</v>
      </c>
    </row>
    <row r="30" spans="1:15" ht="18" customHeight="1">
      <c r="A30" s="1">
        <v>23</v>
      </c>
      <c r="B30" s="94" t="s">
        <v>71</v>
      </c>
      <c r="C30" s="45" t="s">
        <v>392</v>
      </c>
      <c r="D30" s="52">
        <v>20425</v>
      </c>
      <c r="E30" s="52">
        <v>19362</v>
      </c>
      <c r="F30" s="52">
        <v>94.8</v>
      </c>
      <c r="G30" s="52">
        <v>17562</v>
      </c>
      <c r="H30" s="52">
        <v>17148</v>
      </c>
      <c r="I30" s="52">
        <v>97.64</v>
      </c>
      <c r="J30" s="52">
        <v>20416</v>
      </c>
      <c r="K30" s="52">
        <v>18691</v>
      </c>
      <c r="L30" s="52">
        <v>91.55</v>
      </c>
      <c r="M30" s="52">
        <v>17559</v>
      </c>
      <c r="N30" s="52">
        <v>16697</v>
      </c>
      <c r="O30" s="52">
        <v>95.09</v>
      </c>
    </row>
    <row r="31" spans="1:15" ht="18" customHeight="1">
      <c r="A31" s="1">
        <v>24</v>
      </c>
      <c r="B31" s="94" t="s">
        <v>72</v>
      </c>
      <c r="C31" s="45" t="s">
        <v>73</v>
      </c>
      <c r="D31" s="52">
        <v>15054</v>
      </c>
      <c r="E31" s="52">
        <v>13779</v>
      </c>
      <c r="F31" s="52">
        <v>91.53</v>
      </c>
      <c r="G31" s="52">
        <v>14293</v>
      </c>
      <c r="H31" s="52">
        <v>13809</v>
      </c>
      <c r="I31" s="52">
        <v>96.61</v>
      </c>
      <c r="J31" s="52">
        <v>15039</v>
      </c>
      <c r="K31" s="52">
        <v>12760</v>
      </c>
      <c r="L31" s="52">
        <v>84.85</v>
      </c>
      <c r="M31" s="52">
        <v>14280</v>
      </c>
      <c r="N31" s="52">
        <v>12951</v>
      </c>
      <c r="O31" s="52">
        <v>90.69</v>
      </c>
    </row>
    <row r="32" spans="1:15" ht="18" customHeight="1">
      <c r="A32" s="1">
        <v>25</v>
      </c>
      <c r="B32" s="94" t="s">
        <v>74</v>
      </c>
      <c r="C32" s="45" t="s">
        <v>75</v>
      </c>
      <c r="D32" s="52">
        <v>13079</v>
      </c>
      <c r="E32" s="52">
        <v>12022</v>
      </c>
      <c r="F32" s="52">
        <v>91.92</v>
      </c>
      <c r="G32" s="52">
        <v>12924</v>
      </c>
      <c r="H32" s="52">
        <v>12413</v>
      </c>
      <c r="I32" s="52">
        <v>96.05</v>
      </c>
      <c r="J32" s="52">
        <v>13066</v>
      </c>
      <c r="K32" s="52">
        <v>11581</v>
      </c>
      <c r="L32" s="52">
        <v>88.63</v>
      </c>
      <c r="M32" s="52">
        <v>12916</v>
      </c>
      <c r="N32" s="52">
        <v>11867</v>
      </c>
      <c r="O32" s="52">
        <v>91.88</v>
      </c>
    </row>
    <row r="33" spans="1:15" ht="18" customHeight="1">
      <c r="A33" s="1">
        <v>26</v>
      </c>
      <c r="B33" s="94" t="s">
        <v>76</v>
      </c>
      <c r="C33" s="45" t="s">
        <v>77</v>
      </c>
      <c r="D33" s="52">
        <v>16483</v>
      </c>
      <c r="E33" s="52">
        <v>14780</v>
      </c>
      <c r="F33" s="52">
        <v>89.67</v>
      </c>
      <c r="G33" s="52">
        <v>13710</v>
      </c>
      <c r="H33" s="52">
        <v>13101</v>
      </c>
      <c r="I33" s="52">
        <v>95.56</v>
      </c>
      <c r="J33" s="52">
        <v>16477</v>
      </c>
      <c r="K33" s="52">
        <v>14539</v>
      </c>
      <c r="L33" s="52">
        <v>88.24</v>
      </c>
      <c r="M33" s="52">
        <v>13708</v>
      </c>
      <c r="N33" s="52">
        <v>12657</v>
      </c>
      <c r="O33" s="52">
        <v>92.33</v>
      </c>
    </row>
    <row r="34" spans="1:15" ht="18" customHeight="1">
      <c r="A34" s="1">
        <v>27</v>
      </c>
      <c r="B34" s="94" t="s">
        <v>78</v>
      </c>
      <c r="C34" s="45" t="s">
        <v>79</v>
      </c>
      <c r="D34" s="52">
        <v>4322</v>
      </c>
      <c r="E34" s="52">
        <v>4198</v>
      </c>
      <c r="F34" s="52">
        <v>97.13</v>
      </c>
      <c r="G34" s="52">
        <v>4500</v>
      </c>
      <c r="H34" s="52">
        <v>4450</v>
      </c>
      <c r="I34" s="52">
        <v>98.89</v>
      </c>
      <c r="J34" s="52">
        <v>4312</v>
      </c>
      <c r="K34" s="52">
        <v>4031</v>
      </c>
      <c r="L34" s="52">
        <v>93.48</v>
      </c>
      <c r="M34" s="52">
        <v>4494</v>
      </c>
      <c r="N34" s="52">
        <v>4334</v>
      </c>
      <c r="O34" s="52">
        <v>96.44</v>
      </c>
    </row>
    <row r="35" spans="1:15" ht="18" customHeight="1">
      <c r="A35" s="1">
        <v>28</v>
      </c>
      <c r="B35" s="94" t="s">
        <v>80</v>
      </c>
      <c r="C35" s="45" t="s">
        <v>207</v>
      </c>
      <c r="D35" s="52">
        <v>4567</v>
      </c>
      <c r="E35" s="52">
        <v>4448</v>
      </c>
      <c r="F35" s="52">
        <v>97.39</v>
      </c>
      <c r="G35" s="52">
        <v>4507</v>
      </c>
      <c r="H35" s="52">
        <v>4456</v>
      </c>
      <c r="I35" s="52">
        <v>98.87</v>
      </c>
      <c r="J35" s="52">
        <v>4557</v>
      </c>
      <c r="K35" s="52">
        <v>4335</v>
      </c>
      <c r="L35" s="52">
        <v>95.13</v>
      </c>
      <c r="M35" s="52">
        <v>4495</v>
      </c>
      <c r="N35" s="52">
        <v>4370</v>
      </c>
      <c r="O35" s="52">
        <v>97.22</v>
      </c>
    </row>
    <row r="36" spans="1:15" ht="18" customHeight="1">
      <c r="A36" s="1">
        <v>29</v>
      </c>
      <c r="B36" s="94" t="s">
        <v>81</v>
      </c>
      <c r="C36" s="45" t="s">
        <v>82</v>
      </c>
      <c r="D36" s="52">
        <v>6617</v>
      </c>
      <c r="E36" s="52">
        <v>5698</v>
      </c>
      <c r="F36" s="52">
        <v>86.11</v>
      </c>
      <c r="G36" s="52">
        <v>5536</v>
      </c>
      <c r="H36" s="52">
        <v>5091</v>
      </c>
      <c r="I36" s="52">
        <v>91.96</v>
      </c>
      <c r="J36" s="52">
        <v>6616</v>
      </c>
      <c r="K36" s="52">
        <v>4961</v>
      </c>
      <c r="L36" s="52">
        <v>74.98</v>
      </c>
      <c r="M36" s="52">
        <v>5536</v>
      </c>
      <c r="N36" s="52">
        <v>4323</v>
      </c>
      <c r="O36" s="52">
        <v>78.09</v>
      </c>
    </row>
    <row r="37" spans="1:15" ht="18" customHeight="1">
      <c r="A37" s="1">
        <v>30</v>
      </c>
      <c r="B37" s="94" t="s">
        <v>83</v>
      </c>
      <c r="C37" s="45" t="s">
        <v>393</v>
      </c>
      <c r="D37" s="52">
        <v>19198</v>
      </c>
      <c r="E37" s="52">
        <v>16653</v>
      </c>
      <c r="F37" s="52">
        <v>86.74</v>
      </c>
      <c r="G37" s="52">
        <v>16885</v>
      </c>
      <c r="H37" s="52">
        <v>15754</v>
      </c>
      <c r="I37" s="52">
        <v>93.3</v>
      </c>
      <c r="J37" s="52">
        <v>19173</v>
      </c>
      <c r="K37" s="52">
        <v>16284</v>
      </c>
      <c r="L37" s="52">
        <v>84.93</v>
      </c>
      <c r="M37" s="52">
        <v>16873</v>
      </c>
      <c r="N37" s="52">
        <v>15066</v>
      </c>
      <c r="O37" s="52">
        <v>89.29</v>
      </c>
    </row>
    <row r="38" spans="1:15" ht="18" customHeight="1">
      <c r="A38" s="1">
        <v>31</v>
      </c>
      <c r="B38" s="94" t="s">
        <v>84</v>
      </c>
      <c r="C38" s="45" t="s">
        <v>85</v>
      </c>
      <c r="D38" s="52">
        <v>9329</v>
      </c>
      <c r="E38" s="52">
        <v>8636</v>
      </c>
      <c r="F38" s="52">
        <v>92.57</v>
      </c>
      <c r="G38" s="52">
        <v>8884</v>
      </c>
      <c r="H38" s="52">
        <v>8453</v>
      </c>
      <c r="I38" s="52">
        <v>95.15</v>
      </c>
      <c r="J38" s="52">
        <v>9328</v>
      </c>
      <c r="K38" s="52">
        <v>8260</v>
      </c>
      <c r="L38" s="52">
        <v>88.55</v>
      </c>
      <c r="M38" s="52">
        <v>8884</v>
      </c>
      <c r="N38" s="52">
        <v>8102</v>
      </c>
      <c r="O38" s="52">
        <v>91.2</v>
      </c>
    </row>
    <row r="39" spans="1:15" ht="18" customHeight="1">
      <c r="A39" s="1">
        <v>32</v>
      </c>
      <c r="B39" s="94" t="s">
        <v>86</v>
      </c>
      <c r="C39" s="45" t="s">
        <v>87</v>
      </c>
      <c r="D39" s="52">
        <v>12132</v>
      </c>
      <c r="E39" s="52">
        <v>10865</v>
      </c>
      <c r="F39" s="52">
        <v>89.56</v>
      </c>
      <c r="G39" s="52">
        <v>11034</v>
      </c>
      <c r="H39" s="52">
        <v>10367</v>
      </c>
      <c r="I39" s="52">
        <v>93.96</v>
      </c>
      <c r="J39" s="52">
        <v>12129</v>
      </c>
      <c r="K39" s="52">
        <v>10252</v>
      </c>
      <c r="L39" s="52">
        <v>84.52</v>
      </c>
      <c r="M39" s="52">
        <v>11033</v>
      </c>
      <c r="N39" s="52">
        <v>9648</v>
      </c>
      <c r="O39" s="52">
        <v>87.45</v>
      </c>
    </row>
    <row r="40" spans="1:15" ht="18" customHeight="1">
      <c r="A40" s="1">
        <v>33</v>
      </c>
      <c r="B40" s="94" t="s">
        <v>88</v>
      </c>
      <c r="C40" s="45" t="s">
        <v>89</v>
      </c>
      <c r="D40" s="52">
        <v>11020</v>
      </c>
      <c r="E40" s="52">
        <v>10072</v>
      </c>
      <c r="F40" s="52">
        <v>91.4</v>
      </c>
      <c r="G40" s="52">
        <v>11045</v>
      </c>
      <c r="H40" s="52">
        <v>10494</v>
      </c>
      <c r="I40" s="52">
        <v>95.01</v>
      </c>
      <c r="J40" s="52">
        <v>11019</v>
      </c>
      <c r="K40" s="52">
        <v>9713</v>
      </c>
      <c r="L40" s="52">
        <v>88.15</v>
      </c>
      <c r="M40" s="52">
        <v>11044</v>
      </c>
      <c r="N40" s="52">
        <v>9798</v>
      </c>
      <c r="O40" s="52">
        <v>88.72</v>
      </c>
    </row>
    <row r="41" spans="1:15" ht="18" customHeight="1">
      <c r="A41" s="1">
        <v>34</v>
      </c>
      <c r="B41" s="94" t="s">
        <v>90</v>
      </c>
      <c r="C41" s="45" t="s">
        <v>394</v>
      </c>
      <c r="D41" s="52">
        <v>15562</v>
      </c>
      <c r="E41" s="52">
        <v>13803</v>
      </c>
      <c r="F41" s="52">
        <v>88.7</v>
      </c>
      <c r="G41" s="52">
        <v>14730</v>
      </c>
      <c r="H41" s="52">
        <v>13802</v>
      </c>
      <c r="I41" s="52">
        <v>93.7</v>
      </c>
      <c r="J41" s="52">
        <v>15553</v>
      </c>
      <c r="K41" s="52">
        <v>13497</v>
      </c>
      <c r="L41" s="52">
        <v>86.78</v>
      </c>
      <c r="M41" s="52">
        <v>14730</v>
      </c>
      <c r="N41" s="52">
        <v>13338</v>
      </c>
      <c r="O41" s="52">
        <v>90.55</v>
      </c>
    </row>
    <row r="42" spans="1:15" s="25" customFormat="1" ht="18" customHeight="1">
      <c r="A42" s="113" t="s">
        <v>8</v>
      </c>
      <c r="B42" s="114"/>
      <c r="C42" s="115"/>
      <c r="D42" s="55">
        <f>SUM(D8:D41)</f>
        <v>374742</v>
      </c>
      <c r="E42" s="55">
        <f>SUM(E8:E41)</f>
        <v>344986</v>
      </c>
      <c r="F42" s="56">
        <f>E42/D42*100</f>
        <v>92.059603673994374</v>
      </c>
      <c r="G42" s="55">
        <f>SUM(G8:G41)</f>
        <v>363575</v>
      </c>
      <c r="H42" s="55">
        <f>SUM(H8:H41)</f>
        <v>349759</v>
      </c>
      <c r="I42" s="56">
        <f>H42/G42*100</f>
        <v>96.199958743037882</v>
      </c>
      <c r="J42" s="55">
        <f>SUM(J8:J41)</f>
        <v>374241</v>
      </c>
      <c r="K42" s="55">
        <f>SUM(K8:K41)</f>
        <v>336210</v>
      </c>
      <c r="L42" s="56">
        <f>K42/J42*100</f>
        <v>89.837831771505535</v>
      </c>
      <c r="M42" s="55">
        <f>SUM(M8:M41)</f>
        <v>363281</v>
      </c>
      <c r="N42" s="55">
        <f>SUM(N8:N41)</f>
        <v>339211</v>
      </c>
      <c r="O42" s="56">
        <f>N42/M42*100</f>
        <v>93.374275010253768</v>
      </c>
    </row>
  </sheetData>
  <mergeCells count="15">
    <mergeCell ref="A1:O1"/>
    <mergeCell ref="A2:O2"/>
    <mergeCell ref="A3:O3"/>
    <mergeCell ref="A4:O4"/>
    <mergeCell ref="A5:C5"/>
    <mergeCell ref="D5:I5"/>
    <mergeCell ref="J5:O5"/>
    <mergeCell ref="D6:F6"/>
    <mergeCell ref="G6:I6"/>
    <mergeCell ref="J6:L6"/>
    <mergeCell ref="M6:O6"/>
    <mergeCell ref="A42:C42"/>
    <mergeCell ref="C6:C7"/>
    <mergeCell ref="B6:B7"/>
    <mergeCell ref="A6:A7"/>
  </mergeCells>
  <pageMargins left="0.5" right="0" top="0.25" bottom="0.2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M10" sqref="M10"/>
    </sheetView>
  </sheetViews>
  <sheetFormatPr defaultRowHeight="15"/>
  <cols>
    <col min="1" max="1" width="6.42578125" bestFit="1" customWidth="1"/>
    <col min="2" max="2" width="20.85546875" bestFit="1" customWidth="1"/>
    <col min="3" max="3" width="11.5703125" customWidth="1"/>
    <col min="4" max="4" width="9" bestFit="1" customWidth="1"/>
    <col min="5" max="5" width="11.5703125" bestFit="1" customWidth="1"/>
    <col min="6" max="7" width="10.28515625" bestFit="1" customWidth="1"/>
    <col min="8" max="8" width="7.7109375" bestFit="1" customWidth="1"/>
    <col min="9" max="9" width="7.85546875" bestFit="1" customWidth="1"/>
    <col min="10" max="10" width="10.28515625" customWidth="1"/>
  </cols>
  <sheetData>
    <row r="1" spans="1:10" ht="15.75" customHeight="1">
      <c r="A1" s="124" t="s">
        <v>23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 customHeight="1">
      <c r="A2" s="124" t="s">
        <v>140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.75" customHeight="1">
      <c r="A3" s="124" t="s">
        <v>328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>
      <c r="A4" s="124" t="s">
        <v>321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30.75" customHeight="1">
      <c r="A5" s="73" t="s">
        <v>322</v>
      </c>
      <c r="B5" s="73" t="s">
        <v>141</v>
      </c>
      <c r="C5" s="73" t="s">
        <v>123</v>
      </c>
      <c r="D5" s="73" t="s">
        <v>124</v>
      </c>
      <c r="E5" s="34" t="s">
        <v>240</v>
      </c>
      <c r="F5" s="34" t="s">
        <v>241</v>
      </c>
      <c r="G5" s="34" t="s">
        <v>242</v>
      </c>
      <c r="H5" s="34" t="s">
        <v>243</v>
      </c>
      <c r="I5" s="34" t="s">
        <v>244</v>
      </c>
      <c r="J5" s="34" t="s">
        <v>245</v>
      </c>
    </row>
    <row r="6" spans="1:10" ht="20.100000000000001" customHeight="1">
      <c r="A6" s="45" t="s">
        <v>31</v>
      </c>
      <c r="B6" s="45" t="s">
        <v>208</v>
      </c>
      <c r="C6" s="60">
        <v>42996</v>
      </c>
      <c r="D6" s="60">
        <v>32627</v>
      </c>
      <c r="E6" s="60">
        <v>3557</v>
      </c>
      <c r="F6" s="60">
        <v>7538</v>
      </c>
      <c r="G6" s="60">
        <v>8152</v>
      </c>
      <c r="H6" s="60">
        <v>7872</v>
      </c>
      <c r="I6" s="60">
        <v>4760</v>
      </c>
      <c r="J6" s="60">
        <v>748</v>
      </c>
    </row>
    <row r="7" spans="1:10" ht="20.100000000000001" customHeight="1">
      <c r="A7" s="45" t="s">
        <v>32</v>
      </c>
      <c r="B7" s="45" t="s">
        <v>209</v>
      </c>
      <c r="C7" s="60">
        <v>54647</v>
      </c>
      <c r="D7" s="60">
        <v>37387</v>
      </c>
      <c r="E7" s="60">
        <v>2379</v>
      </c>
      <c r="F7" s="60">
        <v>6786</v>
      </c>
      <c r="G7" s="60">
        <v>9582</v>
      </c>
      <c r="H7" s="60">
        <v>10463</v>
      </c>
      <c r="I7" s="60">
        <v>6995</v>
      </c>
      <c r="J7" s="60">
        <v>1182</v>
      </c>
    </row>
    <row r="8" spans="1:10" ht="20.100000000000001" customHeight="1">
      <c r="A8" s="45" t="s">
        <v>33</v>
      </c>
      <c r="B8" s="45" t="s">
        <v>34</v>
      </c>
      <c r="C8" s="60">
        <v>11812</v>
      </c>
      <c r="D8" s="60">
        <v>10515</v>
      </c>
      <c r="E8" s="60">
        <v>439</v>
      </c>
      <c r="F8" s="60">
        <v>1762</v>
      </c>
      <c r="G8" s="60">
        <v>2879</v>
      </c>
      <c r="H8" s="60">
        <v>2969</v>
      </c>
      <c r="I8" s="60">
        <v>2082</v>
      </c>
      <c r="J8" s="60">
        <v>384</v>
      </c>
    </row>
    <row r="9" spans="1:10" ht="20.100000000000001" customHeight="1">
      <c r="A9" s="45" t="s">
        <v>35</v>
      </c>
      <c r="B9" s="45" t="s">
        <v>206</v>
      </c>
      <c r="C9" s="60">
        <v>12166</v>
      </c>
      <c r="D9" s="60">
        <v>10763</v>
      </c>
      <c r="E9" s="60">
        <v>858</v>
      </c>
      <c r="F9" s="60">
        <v>2560</v>
      </c>
      <c r="G9" s="60">
        <v>3014</v>
      </c>
      <c r="H9" s="60">
        <v>2668</v>
      </c>
      <c r="I9" s="60">
        <v>1462</v>
      </c>
      <c r="J9" s="60">
        <v>201</v>
      </c>
    </row>
    <row r="10" spans="1:10" ht="20.100000000000001" customHeight="1">
      <c r="A10" s="45" t="s">
        <v>36</v>
      </c>
      <c r="B10" s="45" t="s">
        <v>37</v>
      </c>
      <c r="C10" s="60">
        <v>14667</v>
      </c>
      <c r="D10" s="60">
        <v>11773</v>
      </c>
      <c r="E10" s="60">
        <v>862</v>
      </c>
      <c r="F10" s="60">
        <v>2212</v>
      </c>
      <c r="G10" s="60">
        <v>2957</v>
      </c>
      <c r="H10" s="60">
        <v>3057</v>
      </c>
      <c r="I10" s="60">
        <v>2253</v>
      </c>
      <c r="J10" s="60">
        <v>432</v>
      </c>
    </row>
    <row r="11" spans="1:10" ht="20.100000000000001" customHeight="1">
      <c r="A11" s="45" t="s">
        <v>38</v>
      </c>
      <c r="B11" s="45" t="s">
        <v>39</v>
      </c>
      <c r="C11" s="60">
        <v>18541</v>
      </c>
      <c r="D11" s="60">
        <v>16119</v>
      </c>
      <c r="E11" s="60">
        <v>1181</v>
      </c>
      <c r="F11" s="60">
        <v>3264</v>
      </c>
      <c r="G11" s="60">
        <v>4227</v>
      </c>
      <c r="H11" s="60">
        <v>4255</v>
      </c>
      <c r="I11" s="60">
        <v>2719</v>
      </c>
      <c r="J11" s="60">
        <v>473</v>
      </c>
    </row>
    <row r="12" spans="1:10" ht="20.100000000000001" customHeight="1">
      <c r="A12" s="45" t="s">
        <v>40</v>
      </c>
      <c r="B12" s="45" t="s">
        <v>41</v>
      </c>
      <c r="C12" s="60">
        <v>11452</v>
      </c>
      <c r="D12" s="60">
        <v>9790</v>
      </c>
      <c r="E12" s="60">
        <v>519</v>
      </c>
      <c r="F12" s="60">
        <v>1870</v>
      </c>
      <c r="G12" s="60">
        <v>2850</v>
      </c>
      <c r="H12" s="60">
        <v>2755</v>
      </c>
      <c r="I12" s="60">
        <v>1539</v>
      </c>
      <c r="J12" s="60">
        <v>257</v>
      </c>
    </row>
    <row r="13" spans="1:10" ht="20.100000000000001" customHeight="1">
      <c r="A13" s="45" t="s">
        <v>42</v>
      </c>
      <c r="B13" s="45" t="s">
        <v>390</v>
      </c>
      <c r="C13" s="60">
        <v>21126</v>
      </c>
      <c r="D13" s="60">
        <v>16947</v>
      </c>
      <c r="E13" s="60">
        <v>915</v>
      </c>
      <c r="F13" s="60">
        <v>3062</v>
      </c>
      <c r="G13" s="60">
        <v>4597</v>
      </c>
      <c r="H13" s="60">
        <v>5122</v>
      </c>
      <c r="I13" s="60">
        <v>2896</v>
      </c>
      <c r="J13" s="60">
        <v>355</v>
      </c>
    </row>
    <row r="14" spans="1:10" ht="20.100000000000001" customHeight="1">
      <c r="A14" s="45" t="s">
        <v>44</v>
      </c>
      <c r="B14" s="45" t="s">
        <v>45</v>
      </c>
      <c r="C14" s="60">
        <v>10423</v>
      </c>
      <c r="D14" s="60">
        <v>8450</v>
      </c>
      <c r="E14" s="60">
        <v>224</v>
      </c>
      <c r="F14" s="60">
        <v>1241</v>
      </c>
      <c r="G14" s="60">
        <v>2112</v>
      </c>
      <c r="H14" s="60">
        <v>2527</v>
      </c>
      <c r="I14" s="60">
        <v>1894</v>
      </c>
      <c r="J14" s="60">
        <v>452</v>
      </c>
    </row>
    <row r="15" spans="1:10" ht="20.100000000000001" customHeight="1">
      <c r="A15" s="45" t="s">
        <v>46</v>
      </c>
      <c r="B15" s="45" t="s">
        <v>391</v>
      </c>
      <c r="C15" s="60">
        <v>35486</v>
      </c>
      <c r="D15" s="60">
        <v>28620</v>
      </c>
      <c r="E15" s="60">
        <v>1446</v>
      </c>
      <c r="F15" s="60">
        <v>4805</v>
      </c>
      <c r="G15" s="60">
        <v>7567</v>
      </c>
      <c r="H15" s="60">
        <v>8370</v>
      </c>
      <c r="I15" s="60">
        <v>5434</v>
      </c>
      <c r="J15" s="60">
        <v>998</v>
      </c>
    </row>
    <row r="16" spans="1:10" ht="20.100000000000001" customHeight="1">
      <c r="A16" s="45" t="s">
        <v>47</v>
      </c>
      <c r="B16" s="45" t="s">
        <v>48</v>
      </c>
      <c r="C16" s="60">
        <v>20648</v>
      </c>
      <c r="D16" s="60">
        <v>17801</v>
      </c>
      <c r="E16" s="60">
        <v>1119</v>
      </c>
      <c r="F16" s="60">
        <v>3834</v>
      </c>
      <c r="G16" s="60">
        <v>4905</v>
      </c>
      <c r="H16" s="60">
        <v>4635</v>
      </c>
      <c r="I16" s="60">
        <v>2826</v>
      </c>
      <c r="J16" s="60">
        <v>482</v>
      </c>
    </row>
    <row r="17" spans="1:10" ht="20.100000000000001" customHeight="1">
      <c r="A17" s="45" t="s">
        <v>49</v>
      </c>
      <c r="B17" s="45" t="s">
        <v>50</v>
      </c>
      <c r="C17" s="60">
        <v>13003</v>
      </c>
      <c r="D17" s="60">
        <v>11457</v>
      </c>
      <c r="E17" s="60">
        <v>1144</v>
      </c>
      <c r="F17" s="60">
        <v>2718</v>
      </c>
      <c r="G17" s="60">
        <v>3175</v>
      </c>
      <c r="H17" s="60">
        <v>2832</v>
      </c>
      <c r="I17" s="60">
        <v>1435</v>
      </c>
      <c r="J17" s="60">
        <v>153</v>
      </c>
    </row>
    <row r="18" spans="1:10" ht="20.100000000000001" customHeight="1">
      <c r="A18" s="45" t="s">
        <v>51</v>
      </c>
      <c r="B18" s="45" t="s">
        <v>52</v>
      </c>
      <c r="C18" s="60">
        <v>27565</v>
      </c>
      <c r="D18" s="60">
        <v>23940</v>
      </c>
      <c r="E18" s="60">
        <v>2222</v>
      </c>
      <c r="F18" s="60">
        <v>5201</v>
      </c>
      <c r="G18" s="60">
        <v>6360</v>
      </c>
      <c r="H18" s="60">
        <v>6061</v>
      </c>
      <c r="I18" s="60">
        <v>3520</v>
      </c>
      <c r="J18" s="60">
        <v>576</v>
      </c>
    </row>
    <row r="19" spans="1:10" ht="20.100000000000001" customHeight="1">
      <c r="A19" s="45" t="s">
        <v>53</v>
      </c>
      <c r="B19" s="45" t="s">
        <v>54</v>
      </c>
      <c r="C19" s="60">
        <v>6444</v>
      </c>
      <c r="D19" s="60">
        <v>5087</v>
      </c>
      <c r="E19" s="60">
        <v>222</v>
      </c>
      <c r="F19" s="60">
        <v>880</v>
      </c>
      <c r="G19" s="60">
        <v>1296</v>
      </c>
      <c r="H19" s="60">
        <v>1538</v>
      </c>
      <c r="I19" s="60">
        <v>966</v>
      </c>
      <c r="J19" s="60">
        <v>185</v>
      </c>
    </row>
    <row r="20" spans="1:10" ht="20.100000000000001" customHeight="1">
      <c r="A20" s="45" t="s">
        <v>55</v>
      </c>
      <c r="B20" s="45" t="s">
        <v>56</v>
      </c>
      <c r="C20" s="60">
        <v>23557</v>
      </c>
      <c r="D20" s="60">
        <v>20325</v>
      </c>
      <c r="E20" s="60">
        <v>1104</v>
      </c>
      <c r="F20" s="60">
        <v>4180</v>
      </c>
      <c r="G20" s="60">
        <v>5549</v>
      </c>
      <c r="H20" s="60">
        <v>5429</v>
      </c>
      <c r="I20" s="60">
        <v>3508</v>
      </c>
      <c r="J20" s="60">
        <v>555</v>
      </c>
    </row>
    <row r="21" spans="1:10" ht="20.100000000000001" customHeight="1">
      <c r="A21" s="45" t="s">
        <v>57</v>
      </c>
      <c r="B21" s="45" t="s">
        <v>58</v>
      </c>
      <c r="C21" s="60">
        <v>20359</v>
      </c>
      <c r="D21" s="60">
        <v>17875</v>
      </c>
      <c r="E21" s="60">
        <v>788</v>
      </c>
      <c r="F21" s="60">
        <v>3162</v>
      </c>
      <c r="G21" s="60">
        <v>5004</v>
      </c>
      <c r="H21" s="60">
        <v>5387</v>
      </c>
      <c r="I21" s="60">
        <v>3048</v>
      </c>
      <c r="J21" s="60">
        <v>486</v>
      </c>
    </row>
    <row r="22" spans="1:10" ht="20.100000000000001" customHeight="1">
      <c r="A22" s="45" t="s">
        <v>59</v>
      </c>
      <c r="B22" s="45" t="s">
        <v>60</v>
      </c>
      <c r="C22" s="60">
        <v>12105</v>
      </c>
      <c r="D22" s="60">
        <v>10133</v>
      </c>
      <c r="E22" s="60">
        <v>869</v>
      </c>
      <c r="F22" s="60">
        <v>2207</v>
      </c>
      <c r="G22" s="60">
        <v>2781</v>
      </c>
      <c r="H22" s="60">
        <v>2577</v>
      </c>
      <c r="I22" s="60">
        <v>1559</v>
      </c>
      <c r="J22" s="60">
        <v>140</v>
      </c>
    </row>
    <row r="23" spans="1:10" ht="20.100000000000001" customHeight="1">
      <c r="A23" s="45" t="s">
        <v>61</v>
      </c>
      <c r="B23" s="45" t="s">
        <v>62</v>
      </c>
      <c r="C23" s="60">
        <v>21521</v>
      </c>
      <c r="D23" s="60">
        <v>17144</v>
      </c>
      <c r="E23" s="60">
        <v>1146</v>
      </c>
      <c r="F23" s="60">
        <v>2977</v>
      </c>
      <c r="G23" s="60">
        <v>4331</v>
      </c>
      <c r="H23" s="60">
        <v>4789</v>
      </c>
      <c r="I23" s="60">
        <v>3317</v>
      </c>
      <c r="J23" s="60">
        <v>584</v>
      </c>
    </row>
    <row r="24" spans="1:10" ht="20.100000000000001" customHeight="1">
      <c r="A24" s="45" t="s">
        <v>63</v>
      </c>
      <c r="B24" s="45" t="s">
        <v>64</v>
      </c>
      <c r="C24" s="60">
        <v>19709</v>
      </c>
      <c r="D24" s="60">
        <v>17689</v>
      </c>
      <c r="E24" s="60">
        <v>1612</v>
      </c>
      <c r="F24" s="60">
        <v>4779</v>
      </c>
      <c r="G24" s="60">
        <v>5427</v>
      </c>
      <c r="H24" s="60">
        <v>4041</v>
      </c>
      <c r="I24" s="60">
        <v>1701</v>
      </c>
      <c r="J24" s="60">
        <v>129</v>
      </c>
    </row>
    <row r="25" spans="1:10" ht="20.100000000000001" customHeight="1">
      <c r="A25" s="45" t="s">
        <v>65</v>
      </c>
      <c r="B25" s="45" t="s">
        <v>66</v>
      </c>
      <c r="C25" s="60">
        <v>18954</v>
      </c>
      <c r="D25" s="60">
        <v>15244</v>
      </c>
      <c r="E25" s="60">
        <v>690</v>
      </c>
      <c r="F25" s="60">
        <v>2864</v>
      </c>
      <c r="G25" s="60">
        <v>4127</v>
      </c>
      <c r="H25" s="60">
        <v>4255</v>
      </c>
      <c r="I25" s="60">
        <v>2853</v>
      </c>
      <c r="J25" s="60">
        <v>455</v>
      </c>
    </row>
    <row r="26" spans="1:10" ht="20.100000000000001" customHeight="1">
      <c r="A26" s="45" t="s">
        <v>67</v>
      </c>
      <c r="B26" s="45" t="s">
        <v>68</v>
      </c>
      <c r="C26" s="60">
        <v>12888</v>
      </c>
      <c r="D26" s="60">
        <v>9645</v>
      </c>
      <c r="E26" s="60">
        <v>455</v>
      </c>
      <c r="F26" s="60">
        <v>1644</v>
      </c>
      <c r="G26" s="60">
        <v>2464</v>
      </c>
      <c r="H26" s="60">
        <v>2704</v>
      </c>
      <c r="I26" s="60">
        <v>1948</v>
      </c>
      <c r="J26" s="60">
        <v>430</v>
      </c>
    </row>
    <row r="27" spans="1:10" ht="20.100000000000001" customHeight="1">
      <c r="A27" s="45" t="s">
        <v>69</v>
      </c>
      <c r="B27" s="45" t="s">
        <v>70</v>
      </c>
      <c r="C27" s="60">
        <v>25096</v>
      </c>
      <c r="D27" s="60">
        <v>18924</v>
      </c>
      <c r="E27" s="60">
        <v>938</v>
      </c>
      <c r="F27" s="60">
        <v>2875</v>
      </c>
      <c r="G27" s="60">
        <v>4461</v>
      </c>
      <c r="H27" s="60">
        <v>5365</v>
      </c>
      <c r="I27" s="60">
        <v>4320</v>
      </c>
      <c r="J27" s="60">
        <v>965</v>
      </c>
    </row>
    <row r="28" spans="1:10" ht="20.100000000000001" customHeight="1">
      <c r="A28" s="45" t="s">
        <v>71</v>
      </c>
      <c r="B28" s="45" t="s">
        <v>392</v>
      </c>
      <c r="C28" s="60">
        <v>37987</v>
      </c>
      <c r="D28" s="60">
        <v>32119</v>
      </c>
      <c r="E28" s="60">
        <v>1904</v>
      </c>
      <c r="F28" s="60">
        <v>6421</v>
      </c>
      <c r="G28" s="60">
        <v>8845</v>
      </c>
      <c r="H28" s="60">
        <v>8685</v>
      </c>
      <c r="I28" s="60">
        <v>5481</v>
      </c>
      <c r="J28" s="60">
        <v>783</v>
      </c>
    </row>
    <row r="29" spans="1:10" ht="20.100000000000001" customHeight="1">
      <c r="A29" s="45" t="s">
        <v>72</v>
      </c>
      <c r="B29" s="45" t="s">
        <v>73</v>
      </c>
      <c r="C29" s="60">
        <v>29347</v>
      </c>
      <c r="D29" s="60">
        <v>22825</v>
      </c>
      <c r="E29" s="60">
        <v>1217</v>
      </c>
      <c r="F29" s="60">
        <v>3995</v>
      </c>
      <c r="G29" s="60">
        <v>5758</v>
      </c>
      <c r="H29" s="60">
        <v>6440</v>
      </c>
      <c r="I29" s="60">
        <v>4579</v>
      </c>
      <c r="J29" s="60">
        <v>836</v>
      </c>
    </row>
    <row r="30" spans="1:10" ht="20.100000000000001" customHeight="1">
      <c r="A30" s="45" t="s">
        <v>74</v>
      </c>
      <c r="B30" s="45" t="s">
        <v>75</v>
      </c>
      <c r="C30" s="60">
        <v>26003</v>
      </c>
      <c r="D30" s="60">
        <v>19713</v>
      </c>
      <c r="E30" s="60">
        <v>798</v>
      </c>
      <c r="F30" s="60">
        <v>3162</v>
      </c>
      <c r="G30" s="60">
        <v>4924</v>
      </c>
      <c r="H30" s="60">
        <v>5762</v>
      </c>
      <c r="I30" s="60">
        <v>4228</v>
      </c>
      <c r="J30" s="60">
        <v>839</v>
      </c>
    </row>
    <row r="31" spans="1:10" ht="20.100000000000001" customHeight="1">
      <c r="A31" s="45" t="s">
        <v>76</v>
      </c>
      <c r="B31" s="45" t="s">
        <v>77</v>
      </c>
      <c r="C31" s="60">
        <v>30193</v>
      </c>
      <c r="D31" s="60">
        <v>23466</v>
      </c>
      <c r="E31" s="60">
        <v>1252</v>
      </c>
      <c r="F31" s="60">
        <v>3953</v>
      </c>
      <c r="G31" s="60">
        <v>5869</v>
      </c>
      <c r="H31" s="60">
        <v>6584</v>
      </c>
      <c r="I31" s="60">
        <v>4916</v>
      </c>
      <c r="J31" s="60">
        <v>892</v>
      </c>
    </row>
    <row r="32" spans="1:10" ht="20.100000000000001" customHeight="1">
      <c r="A32" s="45" t="s">
        <v>78</v>
      </c>
      <c r="B32" s="45" t="s">
        <v>79</v>
      </c>
      <c r="C32" s="60">
        <v>8824</v>
      </c>
      <c r="D32" s="60">
        <v>7502</v>
      </c>
      <c r="E32" s="60">
        <v>657</v>
      </c>
      <c r="F32" s="60">
        <v>1540</v>
      </c>
      <c r="G32" s="60">
        <v>2102</v>
      </c>
      <c r="H32" s="60">
        <v>1870</v>
      </c>
      <c r="I32" s="60">
        <v>1146</v>
      </c>
      <c r="J32" s="60">
        <v>187</v>
      </c>
    </row>
    <row r="33" spans="1:10" ht="20.100000000000001" customHeight="1">
      <c r="A33" s="45" t="s">
        <v>80</v>
      </c>
      <c r="B33" s="45" t="s">
        <v>207</v>
      </c>
      <c r="C33" s="60">
        <v>9074</v>
      </c>
      <c r="D33" s="60">
        <v>8006</v>
      </c>
      <c r="E33" s="60">
        <v>629</v>
      </c>
      <c r="F33" s="60">
        <v>1609</v>
      </c>
      <c r="G33" s="60">
        <v>2172</v>
      </c>
      <c r="H33" s="60">
        <v>2133</v>
      </c>
      <c r="I33" s="60">
        <v>1272</v>
      </c>
      <c r="J33" s="60">
        <v>191</v>
      </c>
    </row>
    <row r="34" spans="1:10" ht="20.100000000000001" customHeight="1">
      <c r="A34" s="45" t="s">
        <v>81</v>
      </c>
      <c r="B34" s="45" t="s">
        <v>82</v>
      </c>
      <c r="C34" s="60">
        <v>12153</v>
      </c>
      <c r="D34" s="60">
        <v>6670</v>
      </c>
      <c r="E34" s="60">
        <v>166</v>
      </c>
      <c r="F34" s="60">
        <v>795</v>
      </c>
      <c r="G34" s="60">
        <v>1445</v>
      </c>
      <c r="H34" s="60">
        <v>2084</v>
      </c>
      <c r="I34" s="60">
        <v>1813</v>
      </c>
      <c r="J34" s="60">
        <v>367</v>
      </c>
    </row>
    <row r="35" spans="1:10" ht="20.100000000000001" customHeight="1">
      <c r="A35" s="45" t="s">
        <v>83</v>
      </c>
      <c r="B35" s="45" t="s">
        <v>393</v>
      </c>
      <c r="C35" s="60">
        <v>36083</v>
      </c>
      <c r="D35" s="60">
        <v>27140</v>
      </c>
      <c r="E35" s="60">
        <v>971</v>
      </c>
      <c r="F35" s="60">
        <v>4009</v>
      </c>
      <c r="G35" s="60">
        <v>7078</v>
      </c>
      <c r="H35" s="60">
        <v>8506</v>
      </c>
      <c r="I35" s="60">
        <v>5711</v>
      </c>
      <c r="J35" s="60">
        <v>865</v>
      </c>
    </row>
    <row r="36" spans="1:10" ht="20.100000000000001" customHeight="1">
      <c r="A36" s="45" t="s">
        <v>84</v>
      </c>
      <c r="B36" s="45" t="s">
        <v>85</v>
      </c>
      <c r="C36" s="60">
        <v>18213</v>
      </c>
      <c r="D36" s="60">
        <v>14819</v>
      </c>
      <c r="E36" s="60">
        <v>720</v>
      </c>
      <c r="F36" s="60">
        <v>2869</v>
      </c>
      <c r="G36" s="60">
        <v>4100</v>
      </c>
      <c r="H36" s="60">
        <v>4101</v>
      </c>
      <c r="I36" s="60">
        <v>2633</v>
      </c>
      <c r="J36" s="60">
        <v>396</v>
      </c>
    </row>
    <row r="37" spans="1:10" ht="20.100000000000001" customHeight="1">
      <c r="A37" s="45" t="s">
        <v>86</v>
      </c>
      <c r="B37" s="45" t="s">
        <v>87</v>
      </c>
      <c r="C37" s="60">
        <v>23168</v>
      </c>
      <c r="D37" s="60">
        <v>15347</v>
      </c>
      <c r="E37" s="60">
        <v>390</v>
      </c>
      <c r="F37" s="60">
        <v>1844</v>
      </c>
      <c r="G37" s="60">
        <v>3900</v>
      </c>
      <c r="H37" s="60">
        <v>5106</v>
      </c>
      <c r="I37" s="60">
        <v>3661</v>
      </c>
      <c r="J37" s="60">
        <v>446</v>
      </c>
    </row>
    <row r="38" spans="1:10" ht="20.100000000000001" customHeight="1">
      <c r="A38" s="45" t="s">
        <v>88</v>
      </c>
      <c r="B38" s="45" t="s">
        <v>89</v>
      </c>
      <c r="C38" s="60">
        <v>22065</v>
      </c>
      <c r="D38" s="60">
        <v>16650</v>
      </c>
      <c r="E38" s="60">
        <v>696</v>
      </c>
      <c r="F38" s="60">
        <v>2579</v>
      </c>
      <c r="G38" s="60">
        <v>4060</v>
      </c>
      <c r="H38" s="60">
        <v>5128</v>
      </c>
      <c r="I38" s="60">
        <v>3657</v>
      </c>
      <c r="J38" s="60">
        <v>530</v>
      </c>
    </row>
    <row r="39" spans="1:10" ht="20.100000000000001" customHeight="1">
      <c r="A39" s="45" t="s">
        <v>90</v>
      </c>
      <c r="B39" s="45" t="s">
        <v>394</v>
      </c>
      <c r="C39" s="60">
        <v>30294</v>
      </c>
      <c r="D39" s="60">
        <v>23803</v>
      </c>
      <c r="E39" s="60">
        <v>1029</v>
      </c>
      <c r="F39" s="60">
        <v>4119</v>
      </c>
      <c r="G39" s="60">
        <v>5931</v>
      </c>
      <c r="H39" s="60">
        <v>6822</v>
      </c>
      <c r="I39" s="60">
        <v>5033</v>
      </c>
      <c r="J39" s="60">
        <v>869</v>
      </c>
    </row>
    <row r="40" spans="1:10">
      <c r="A40" s="132" t="s">
        <v>8</v>
      </c>
      <c r="B40" s="132"/>
      <c r="C40" s="63">
        <f t="shared" ref="C40:J40" si="0">SUM(C6:C39)</f>
        <v>738569</v>
      </c>
      <c r="D40" s="63">
        <f t="shared" si="0"/>
        <v>586315</v>
      </c>
      <c r="E40" s="63">
        <f t="shared" si="0"/>
        <v>35118</v>
      </c>
      <c r="F40" s="63">
        <f t="shared" si="0"/>
        <v>109316</v>
      </c>
      <c r="G40" s="63">
        <f t="shared" si="0"/>
        <v>154001</v>
      </c>
      <c r="H40" s="63">
        <f t="shared" si="0"/>
        <v>162892</v>
      </c>
      <c r="I40" s="63">
        <f t="shared" si="0"/>
        <v>107165</v>
      </c>
      <c r="J40" s="63">
        <f t="shared" si="0"/>
        <v>17823</v>
      </c>
    </row>
  </sheetData>
  <mergeCells count="5">
    <mergeCell ref="A1:J1"/>
    <mergeCell ref="A2:J2"/>
    <mergeCell ref="A3:J3"/>
    <mergeCell ref="A4:J4"/>
    <mergeCell ref="A40:B40"/>
  </mergeCells>
  <pageMargins left="0" right="0" top="0" bottom="0" header="0.3" footer="0.3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42"/>
  <sheetViews>
    <sheetView workbookViewId="0"/>
  </sheetViews>
  <sheetFormatPr defaultRowHeight="15"/>
  <cols>
    <col min="1" max="2" width="6.42578125" bestFit="1" customWidth="1"/>
    <col min="3" max="3" width="20.85546875" bestFit="1" customWidth="1"/>
    <col min="4" max="5" width="7.85546875" bestFit="1" customWidth="1"/>
    <col min="6" max="6" width="5.5703125" bestFit="1" customWidth="1"/>
    <col min="7" max="8" width="7.85546875" bestFit="1" customWidth="1"/>
    <col min="9" max="9" width="5.5703125" bestFit="1" customWidth="1"/>
    <col min="10" max="11" width="7.85546875" bestFit="1" customWidth="1"/>
    <col min="12" max="12" width="5.5703125" bestFit="1" customWidth="1"/>
    <col min="13" max="14" width="7.85546875" bestFit="1" customWidth="1"/>
    <col min="15" max="15" width="5.5703125" bestFit="1" customWidth="1"/>
  </cols>
  <sheetData>
    <row r="2" spans="1:15" ht="20.100000000000001" customHeight="1">
      <c r="A2" s="119" t="s">
        <v>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20.100000000000001" customHeight="1">
      <c r="A3" s="119" t="s">
        <v>178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20.100000000000001" customHeight="1">
      <c r="A4" s="119" t="s">
        <v>328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20.100000000000001" customHeight="1">
      <c r="A5" s="119" t="s">
        <v>323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39" customHeight="1">
      <c r="A6" s="136" t="s">
        <v>25</v>
      </c>
      <c r="B6" s="136" t="s">
        <v>93</v>
      </c>
      <c r="C6" s="136" t="s">
        <v>27</v>
      </c>
      <c r="D6" s="173" t="s">
        <v>231</v>
      </c>
      <c r="E6" s="174"/>
      <c r="F6" s="175"/>
      <c r="G6" s="173" t="s">
        <v>232</v>
      </c>
      <c r="H6" s="174"/>
      <c r="I6" s="175"/>
      <c r="J6" s="173" t="s">
        <v>246</v>
      </c>
      <c r="K6" s="174"/>
      <c r="L6" s="175"/>
      <c r="M6" s="173" t="s">
        <v>247</v>
      </c>
      <c r="N6" s="174"/>
      <c r="O6" s="175"/>
    </row>
    <row r="7" spans="1:15" ht="29.25" customHeight="1">
      <c r="A7" s="137"/>
      <c r="B7" s="137"/>
      <c r="C7" s="137"/>
      <c r="D7" s="5" t="s">
        <v>179</v>
      </c>
      <c r="E7" s="5" t="s">
        <v>180</v>
      </c>
      <c r="F7" s="5" t="s">
        <v>181</v>
      </c>
      <c r="G7" s="5" t="s">
        <v>179</v>
      </c>
      <c r="H7" s="5" t="s">
        <v>180</v>
      </c>
      <c r="I7" s="12" t="s">
        <v>181</v>
      </c>
      <c r="J7" s="5" t="s">
        <v>179</v>
      </c>
      <c r="K7" s="5" t="s">
        <v>180</v>
      </c>
      <c r="L7" s="5" t="s">
        <v>181</v>
      </c>
      <c r="M7" s="5" t="s">
        <v>179</v>
      </c>
      <c r="N7" s="5" t="s">
        <v>180</v>
      </c>
      <c r="O7" s="12" t="s">
        <v>181</v>
      </c>
    </row>
    <row r="8" spans="1:15" ht="20.100000000000001" customHeight="1">
      <c r="A8" s="5">
        <v>1</v>
      </c>
      <c r="B8" s="94" t="s">
        <v>31</v>
      </c>
      <c r="C8" s="45" t="s">
        <v>208</v>
      </c>
      <c r="D8" s="60">
        <v>38771</v>
      </c>
      <c r="E8" s="60">
        <v>4162</v>
      </c>
      <c r="F8" s="60">
        <v>18</v>
      </c>
      <c r="G8" s="60">
        <v>38187</v>
      </c>
      <c r="H8" s="60">
        <v>4705</v>
      </c>
      <c r="I8" s="60">
        <v>62</v>
      </c>
      <c r="J8" s="60">
        <v>37081</v>
      </c>
      <c r="K8" s="60">
        <v>5808</v>
      </c>
      <c r="L8" s="60">
        <v>63</v>
      </c>
      <c r="M8" s="60">
        <v>37539</v>
      </c>
      <c r="N8" s="60">
        <v>5348</v>
      </c>
      <c r="O8" s="60">
        <v>65</v>
      </c>
    </row>
    <row r="9" spans="1:15" ht="20.100000000000001" customHeight="1">
      <c r="A9" s="5">
        <v>2</v>
      </c>
      <c r="B9" s="94" t="s">
        <v>32</v>
      </c>
      <c r="C9" s="45" t="s">
        <v>209</v>
      </c>
      <c r="D9" s="60">
        <v>47350</v>
      </c>
      <c r="E9" s="60">
        <v>7042</v>
      </c>
      <c r="F9" s="60">
        <v>162</v>
      </c>
      <c r="G9" s="60">
        <v>45704</v>
      </c>
      <c r="H9" s="60">
        <v>8706</v>
      </c>
      <c r="I9" s="60">
        <v>145</v>
      </c>
      <c r="J9" s="60">
        <v>44458</v>
      </c>
      <c r="K9" s="60">
        <v>9870</v>
      </c>
      <c r="L9" s="60">
        <v>225</v>
      </c>
      <c r="M9" s="60">
        <v>45316</v>
      </c>
      <c r="N9" s="60">
        <v>9069</v>
      </c>
      <c r="O9" s="60">
        <v>166</v>
      </c>
    </row>
    <row r="10" spans="1:15" ht="20.100000000000001" customHeight="1">
      <c r="A10" s="5">
        <v>3</v>
      </c>
      <c r="B10" s="94" t="s">
        <v>33</v>
      </c>
      <c r="C10" s="45" t="s">
        <v>34</v>
      </c>
      <c r="D10" s="60">
        <v>10698</v>
      </c>
      <c r="E10" s="60">
        <v>1106</v>
      </c>
      <c r="F10" s="60">
        <v>2</v>
      </c>
      <c r="G10" s="60">
        <v>10527</v>
      </c>
      <c r="H10" s="60">
        <v>1275</v>
      </c>
      <c r="I10" s="60">
        <v>5</v>
      </c>
      <c r="J10" s="60">
        <v>10363</v>
      </c>
      <c r="K10" s="60">
        <v>1437</v>
      </c>
      <c r="L10" s="60">
        <v>6</v>
      </c>
      <c r="M10" s="60">
        <v>10372</v>
      </c>
      <c r="N10" s="60">
        <v>1428</v>
      </c>
      <c r="O10" s="60">
        <v>6</v>
      </c>
    </row>
    <row r="11" spans="1:15" ht="20.100000000000001" customHeight="1">
      <c r="A11" s="5">
        <v>4</v>
      </c>
      <c r="B11" s="94" t="s">
        <v>35</v>
      </c>
      <c r="C11" s="45" t="s">
        <v>206</v>
      </c>
      <c r="D11" s="60">
        <v>11392</v>
      </c>
      <c r="E11" s="60">
        <v>754</v>
      </c>
      <c r="F11" s="60">
        <v>9</v>
      </c>
      <c r="G11" s="60">
        <v>11235</v>
      </c>
      <c r="H11" s="60">
        <v>891</v>
      </c>
      <c r="I11" s="60">
        <v>29</v>
      </c>
      <c r="J11" s="60">
        <v>11345</v>
      </c>
      <c r="K11" s="60">
        <v>796</v>
      </c>
      <c r="L11" s="60">
        <v>14</v>
      </c>
      <c r="M11" s="60">
        <v>11158</v>
      </c>
      <c r="N11" s="60">
        <v>977</v>
      </c>
      <c r="O11" s="60">
        <v>20</v>
      </c>
    </row>
    <row r="12" spans="1:15" ht="20.100000000000001" customHeight="1">
      <c r="A12" s="5">
        <v>5</v>
      </c>
      <c r="B12" s="94" t="s">
        <v>36</v>
      </c>
      <c r="C12" s="45" t="s">
        <v>37</v>
      </c>
      <c r="D12" s="60">
        <v>13131</v>
      </c>
      <c r="E12" s="60">
        <v>1484</v>
      </c>
      <c r="F12" s="60">
        <v>36</v>
      </c>
      <c r="G12" s="60">
        <v>12991</v>
      </c>
      <c r="H12" s="60">
        <v>1644</v>
      </c>
      <c r="I12" s="60">
        <v>18</v>
      </c>
      <c r="J12" s="60">
        <v>12575</v>
      </c>
      <c r="K12" s="60">
        <v>2066</v>
      </c>
      <c r="L12" s="60">
        <v>12</v>
      </c>
      <c r="M12" s="60">
        <v>12547</v>
      </c>
      <c r="N12" s="60">
        <v>2086</v>
      </c>
      <c r="O12" s="60">
        <v>20</v>
      </c>
    </row>
    <row r="13" spans="1:15" ht="20.100000000000001" customHeight="1">
      <c r="A13" s="5">
        <v>6</v>
      </c>
      <c r="B13" s="94" t="s">
        <v>38</v>
      </c>
      <c r="C13" s="45" t="s">
        <v>39</v>
      </c>
      <c r="D13" s="60">
        <v>17323</v>
      </c>
      <c r="E13" s="60">
        <v>1162</v>
      </c>
      <c r="F13" s="60">
        <v>32</v>
      </c>
      <c r="G13" s="60">
        <v>17009</v>
      </c>
      <c r="H13" s="60">
        <v>1497</v>
      </c>
      <c r="I13" s="60">
        <v>13</v>
      </c>
      <c r="J13" s="60">
        <v>16802</v>
      </c>
      <c r="K13" s="60">
        <v>1705</v>
      </c>
      <c r="L13" s="60">
        <v>12</v>
      </c>
      <c r="M13" s="60">
        <v>16735</v>
      </c>
      <c r="N13" s="60">
        <v>1777</v>
      </c>
      <c r="O13" s="60">
        <v>7</v>
      </c>
    </row>
    <row r="14" spans="1:15" ht="20.100000000000001" customHeight="1">
      <c r="A14" s="5">
        <v>7</v>
      </c>
      <c r="B14" s="94" t="s">
        <v>40</v>
      </c>
      <c r="C14" s="45" t="s">
        <v>41</v>
      </c>
      <c r="D14" s="60">
        <v>10318</v>
      </c>
      <c r="E14" s="60">
        <v>1101</v>
      </c>
      <c r="F14" s="60">
        <v>18</v>
      </c>
      <c r="G14" s="60">
        <v>10120</v>
      </c>
      <c r="H14" s="60">
        <v>1307</v>
      </c>
      <c r="I14" s="60">
        <v>11</v>
      </c>
      <c r="J14" s="60">
        <v>10106</v>
      </c>
      <c r="K14" s="60">
        <v>1324</v>
      </c>
      <c r="L14" s="60">
        <v>8</v>
      </c>
      <c r="M14" s="60">
        <v>10048</v>
      </c>
      <c r="N14" s="60">
        <v>1381</v>
      </c>
      <c r="O14" s="60">
        <v>9</v>
      </c>
    </row>
    <row r="15" spans="1:15" ht="20.100000000000001" customHeight="1">
      <c r="A15" s="5">
        <v>8</v>
      </c>
      <c r="B15" s="94" t="s">
        <v>42</v>
      </c>
      <c r="C15" s="45" t="s">
        <v>390</v>
      </c>
      <c r="D15" s="60">
        <v>19429</v>
      </c>
      <c r="E15" s="60">
        <v>1682</v>
      </c>
      <c r="F15" s="60">
        <v>3</v>
      </c>
      <c r="G15" s="60">
        <v>19378</v>
      </c>
      <c r="H15" s="60">
        <v>1737</v>
      </c>
      <c r="I15" s="60">
        <v>5</v>
      </c>
      <c r="J15" s="60">
        <v>19187</v>
      </c>
      <c r="K15" s="60">
        <v>1924</v>
      </c>
      <c r="L15" s="60">
        <v>9</v>
      </c>
      <c r="M15" s="60">
        <v>19142</v>
      </c>
      <c r="N15" s="60">
        <v>1963</v>
      </c>
      <c r="O15" s="60">
        <v>14</v>
      </c>
    </row>
    <row r="16" spans="1:15" ht="20.100000000000001" customHeight="1">
      <c r="A16" s="5">
        <v>9</v>
      </c>
      <c r="B16" s="94" t="s">
        <v>44</v>
      </c>
      <c r="C16" s="45" t="s">
        <v>45</v>
      </c>
      <c r="D16" s="60">
        <v>8491</v>
      </c>
      <c r="E16" s="60">
        <v>1922</v>
      </c>
      <c r="F16" s="60">
        <v>2</v>
      </c>
      <c r="G16" s="60">
        <v>8524</v>
      </c>
      <c r="H16" s="60">
        <v>1886</v>
      </c>
      <c r="I16" s="60">
        <v>5</v>
      </c>
      <c r="J16" s="60">
        <v>8061</v>
      </c>
      <c r="K16" s="60">
        <v>2350</v>
      </c>
      <c r="L16" s="60">
        <v>4</v>
      </c>
      <c r="M16" s="60">
        <v>8046</v>
      </c>
      <c r="N16" s="60">
        <v>2362</v>
      </c>
      <c r="O16" s="60">
        <v>7</v>
      </c>
    </row>
    <row r="17" spans="1:15" ht="20.100000000000001" customHeight="1">
      <c r="A17" s="5">
        <v>10</v>
      </c>
      <c r="B17" s="94" t="s">
        <v>46</v>
      </c>
      <c r="C17" s="45" t="s">
        <v>391</v>
      </c>
      <c r="D17" s="60">
        <v>30985</v>
      </c>
      <c r="E17" s="60">
        <v>4447</v>
      </c>
      <c r="F17" s="60">
        <v>25</v>
      </c>
      <c r="G17" s="60">
        <v>30129</v>
      </c>
      <c r="H17" s="60">
        <v>5268</v>
      </c>
      <c r="I17" s="60">
        <v>60</v>
      </c>
      <c r="J17" s="60">
        <v>29523</v>
      </c>
      <c r="K17" s="60">
        <v>5849</v>
      </c>
      <c r="L17" s="60">
        <v>85</v>
      </c>
      <c r="M17" s="60">
        <v>29009</v>
      </c>
      <c r="N17" s="60">
        <v>6343</v>
      </c>
      <c r="O17" s="60">
        <v>105</v>
      </c>
    </row>
    <row r="18" spans="1:15" ht="20.100000000000001" customHeight="1">
      <c r="A18" s="5">
        <v>11</v>
      </c>
      <c r="B18" s="94" t="s">
        <v>47</v>
      </c>
      <c r="C18" s="45" t="s">
        <v>48</v>
      </c>
      <c r="D18" s="60">
        <v>18363</v>
      </c>
      <c r="E18" s="60">
        <v>2271</v>
      </c>
      <c r="F18" s="60">
        <v>7</v>
      </c>
      <c r="G18" s="60">
        <v>18063</v>
      </c>
      <c r="H18" s="60">
        <v>2568</v>
      </c>
      <c r="I18" s="60">
        <v>10</v>
      </c>
      <c r="J18" s="60">
        <v>17708</v>
      </c>
      <c r="K18" s="60">
        <v>2902</v>
      </c>
      <c r="L18" s="60">
        <v>31</v>
      </c>
      <c r="M18" s="60">
        <v>17486</v>
      </c>
      <c r="N18" s="60">
        <v>3117</v>
      </c>
      <c r="O18" s="60">
        <v>38</v>
      </c>
    </row>
    <row r="19" spans="1:15" ht="20.100000000000001" customHeight="1">
      <c r="A19" s="5">
        <v>12</v>
      </c>
      <c r="B19" s="94" t="s">
        <v>49</v>
      </c>
      <c r="C19" s="45" t="s">
        <v>50</v>
      </c>
      <c r="D19" s="60">
        <v>11762</v>
      </c>
      <c r="E19" s="60">
        <v>1229</v>
      </c>
      <c r="F19" s="60">
        <v>4</v>
      </c>
      <c r="G19" s="60">
        <v>11938</v>
      </c>
      <c r="H19" s="60">
        <v>1037</v>
      </c>
      <c r="I19" s="60">
        <v>20</v>
      </c>
      <c r="J19" s="60">
        <v>11830</v>
      </c>
      <c r="K19" s="60">
        <v>1148</v>
      </c>
      <c r="L19" s="60">
        <v>17</v>
      </c>
      <c r="M19" s="60">
        <v>11551</v>
      </c>
      <c r="N19" s="60">
        <v>1407</v>
      </c>
      <c r="O19" s="60">
        <v>36</v>
      </c>
    </row>
    <row r="20" spans="1:15" ht="20.100000000000001" customHeight="1">
      <c r="A20" s="5">
        <v>13</v>
      </c>
      <c r="B20" s="94" t="s">
        <v>51</v>
      </c>
      <c r="C20" s="45" t="s">
        <v>52</v>
      </c>
      <c r="D20" s="60">
        <v>24168</v>
      </c>
      <c r="E20" s="60">
        <v>3344</v>
      </c>
      <c r="F20" s="60">
        <v>36</v>
      </c>
      <c r="G20" s="60">
        <v>25241</v>
      </c>
      <c r="H20" s="60">
        <v>2288</v>
      </c>
      <c r="I20" s="60">
        <v>18</v>
      </c>
      <c r="J20" s="60">
        <v>24445</v>
      </c>
      <c r="K20" s="60">
        <v>3078</v>
      </c>
      <c r="L20" s="60">
        <v>26</v>
      </c>
      <c r="M20" s="60">
        <v>23691</v>
      </c>
      <c r="N20" s="60">
        <v>3819</v>
      </c>
      <c r="O20" s="60">
        <v>39</v>
      </c>
    </row>
    <row r="21" spans="1:15" ht="20.100000000000001" customHeight="1">
      <c r="A21" s="5">
        <v>14</v>
      </c>
      <c r="B21" s="94" t="s">
        <v>53</v>
      </c>
      <c r="C21" s="45" t="s">
        <v>54</v>
      </c>
      <c r="D21" s="60">
        <v>5809</v>
      </c>
      <c r="E21" s="60">
        <v>632</v>
      </c>
      <c r="F21" s="60">
        <v>2</v>
      </c>
      <c r="G21" s="60">
        <v>5781</v>
      </c>
      <c r="H21" s="60">
        <v>655</v>
      </c>
      <c r="I21" s="60">
        <v>7</v>
      </c>
      <c r="J21" s="60">
        <v>5909</v>
      </c>
      <c r="K21" s="60">
        <v>530</v>
      </c>
      <c r="L21" s="60">
        <v>4</v>
      </c>
      <c r="M21" s="60">
        <v>5795</v>
      </c>
      <c r="N21" s="60">
        <v>645</v>
      </c>
      <c r="O21" s="60">
        <v>3</v>
      </c>
    </row>
    <row r="22" spans="1:15" ht="20.100000000000001" customHeight="1">
      <c r="A22" s="5">
        <v>15</v>
      </c>
      <c r="B22" s="94" t="s">
        <v>55</v>
      </c>
      <c r="C22" s="45" t="s">
        <v>56</v>
      </c>
      <c r="D22" s="60">
        <v>20403</v>
      </c>
      <c r="E22" s="60">
        <v>3115</v>
      </c>
      <c r="F22" s="60">
        <v>30</v>
      </c>
      <c r="G22" s="60">
        <v>19261</v>
      </c>
      <c r="H22" s="60">
        <v>4220</v>
      </c>
      <c r="I22" s="60">
        <v>67</v>
      </c>
      <c r="J22" s="60">
        <v>19086</v>
      </c>
      <c r="K22" s="60">
        <v>4423</v>
      </c>
      <c r="L22" s="60">
        <v>38</v>
      </c>
      <c r="M22" s="60">
        <v>18946</v>
      </c>
      <c r="N22" s="60">
        <v>4530</v>
      </c>
      <c r="O22" s="60">
        <v>70</v>
      </c>
    </row>
    <row r="23" spans="1:15" ht="20.100000000000001" customHeight="1">
      <c r="A23" s="5">
        <v>16</v>
      </c>
      <c r="B23" s="94" t="s">
        <v>57</v>
      </c>
      <c r="C23" s="45" t="s">
        <v>58</v>
      </c>
      <c r="D23" s="60">
        <v>17251</v>
      </c>
      <c r="E23" s="60">
        <v>3090</v>
      </c>
      <c r="F23" s="60">
        <v>8</v>
      </c>
      <c r="G23" s="60">
        <v>16506</v>
      </c>
      <c r="H23" s="60">
        <v>3839</v>
      </c>
      <c r="I23" s="60">
        <v>4</v>
      </c>
      <c r="J23" s="60">
        <v>16331</v>
      </c>
      <c r="K23" s="60">
        <v>4012</v>
      </c>
      <c r="L23" s="60">
        <v>6</v>
      </c>
      <c r="M23" s="60">
        <v>16174</v>
      </c>
      <c r="N23" s="60">
        <v>4163</v>
      </c>
      <c r="O23" s="60">
        <v>12</v>
      </c>
    </row>
    <row r="24" spans="1:15" ht="20.100000000000001" customHeight="1">
      <c r="A24" s="5">
        <v>17</v>
      </c>
      <c r="B24" s="94" t="s">
        <v>59</v>
      </c>
      <c r="C24" s="45" t="s">
        <v>60</v>
      </c>
      <c r="D24" s="60">
        <v>11123</v>
      </c>
      <c r="E24" s="60">
        <v>946</v>
      </c>
      <c r="F24" s="60">
        <v>3</v>
      </c>
      <c r="G24" s="60">
        <v>11159</v>
      </c>
      <c r="H24" s="60">
        <v>911</v>
      </c>
      <c r="I24" s="60">
        <v>3</v>
      </c>
      <c r="J24" s="60">
        <v>11066</v>
      </c>
      <c r="K24" s="60">
        <v>985</v>
      </c>
      <c r="L24" s="60">
        <v>22</v>
      </c>
      <c r="M24" s="60">
        <v>10999</v>
      </c>
      <c r="N24" s="60">
        <v>1069</v>
      </c>
      <c r="O24" s="60">
        <v>4</v>
      </c>
    </row>
    <row r="25" spans="1:15" ht="20.100000000000001" customHeight="1">
      <c r="A25" s="5">
        <v>18</v>
      </c>
      <c r="B25" s="94" t="s">
        <v>61</v>
      </c>
      <c r="C25" s="45" t="s">
        <v>62</v>
      </c>
      <c r="D25" s="60">
        <v>19050</v>
      </c>
      <c r="E25" s="60">
        <v>2415</v>
      </c>
      <c r="F25" s="60">
        <v>42</v>
      </c>
      <c r="G25" s="60">
        <v>19041</v>
      </c>
      <c r="H25" s="60">
        <v>2431</v>
      </c>
      <c r="I25" s="60">
        <v>35</v>
      </c>
      <c r="J25" s="60">
        <v>18451</v>
      </c>
      <c r="K25" s="60">
        <v>3014</v>
      </c>
      <c r="L25" s="60">
        <v>43</v>
      </c>
      <c r="M25" s="60">
        <v>18202</v>
      </c>
      <c r="N25" s="60">
        <v>3252</v>
      </c>
      <c r="O25" s="60">
        <v>54</v>
      </c>
    </row>
    <row r="26" spans="1:15" ht="20.100000000000001" customHeight="1">
      <c r="A26" s="5">
        <v>19</v>
      </c>
      <c r="B26" s="94" t="s">
        <v>63</v>
      </c>
      <c r="C26" s="45" t="s">
        <v>64</v>
      </c>
      <c r="D26" s="60">
        <v>18909</v>
      </c>
      <c r="E26" s="60">
        <v>777</v>
      </c>
      <c r="F26" s="60">
        <v>10</v>
      </c>
      <c r="G26" s="60">
        <v>18752</v>
      </c>
      <c r="H26" s="60">
        <v>936</v>
      </c>
      <c r="I26" s="60">
        <v>8</v>
      </c>
      <c r="J26" s="60">
        <v>18486</v>
      </c>
      <c r="K26" s="60">
        <v>1202</v>
      </c>
      <c r="L26" s="60">
        <v>8</v>
      </c>
      <c r="M26" s="60">
        <v>18416</v>
      </c>
      <c r="N26" s="60">
        <v>1268</v>
      </c>
      <c r="O26" s="60">
        <v>12</v>
      </c>
    </row>
    <row r="27" spans="1:15" ht="20.100000000000001" customHeight="1">
      <c r="A27" s="5">
        <v>20</v>
      </c>
      <c r="B27" s="94" t="s">
        <v>65</v>
      </c>
      <c r="C27" s="45" t="s">
        <v>66</v>
      </c>
      <c r="D27" s="60">
        <v>16256</v>
      </c>
      <c r="E27" s="60">
        <v>2640</v>
      </c>
      <c r="F27" s="60">
        <v>6</v>
      </c>
      <c r="G27" s="60">
        <v>15796</v>
      </c>
      <c r="H27" s="60">
        <v>3075</v>
      </c>
      <c r="I27" s="60">
        <v>32</v>
      </c>
      <c r="J27" s="60">
        <v>15044</v>
      </c>
      <c r="K27" s="60">
        <v>3812</v>
      </c>
      <c r="L27" s="60">
        <v>46</v>
      </c>
      <c r="M27" s="60">
        <v>14779</v>
      </c>
      <c r="N27" s="60">
        <v>4063</v>
      </c>
      <c r="O27" s="60">
        <v>60</v>
      </c>
    </row>
    <row r="28" spans="1:15" ht="20.100000000000001" customHeight="1">
      <c r="A28" s="5">
        <v>21</v>
      </c>
      <c r="B28" s="94" t="s">
        <v>67</v>
      </c>
      <c r="C28" s="45" t="s">
        <v>68</v>
      </c>
      <c r="D28" s="60">
        <v>10236</v>
      </c>
      <c r="E28" s="60">
        <v>2615</v>
      </c>
      <c r="F28" s="60">
        <v>31</v>
      </c>
      <c r="G28" s="60">
        <v>9938</v>
      </c>
      <c r="H28" s="60">
        <v>2896</v>
      </c>
      <c r="I28" s="60">
        <v>48</v>
      </c>
      <c r="J28" s="60">
        <v>9772</v>
      </c>
      <c r="K28" s="60">
        <v>3052</v>
      </c>
      <c r="L28" s="60">
        <v>58</v>
      </c>
      <c r="M28" s="60">
        <v>9618</v>
      </c>
      <c r="N28" s="60">
        <v>3112</v>
      </c>
      <c r="O28" s="60">
        <v>152</v>
      </c>
    </row>
    <row r="29" spans="1:15" ht="20.100000000000001" customHeight="1">
      <c r="A29" s="5">
        <v>22</v>
      </c>
      <c r="B29" s="94" t="s">
        <v>69</v>
      </c>
      <c r="C29" s="45" t="s">
        <v>70</v>
      </c>
      <c r="D29" s="60">
        <v>19332</v>
      </c>
      <c r="E29" s="60">
        <v>5708</v>
      </c>
      <c r="F29" s="60">
        <v>41</v>
      </c>
      <c r="G29" s="60">
        <v>19590</v>
      </c>
      <c r="H29" s="60">
        <v>5427</v>
      </c>
      <c r="I29" s="60">
        <v>64</v>
      </c>
      <c r="J29" s="60">
        <v>18505</v>
      </c>
      <c r="K29" s="60">
        <v>6496</v>
      </c>
      <c r="L29" s="60">
        <v>81</v>
      </c>
      <c r="M29" s="60">
        <v>18185</v>
      </c>
      <c r="N29" s="60">
        <v>6763</v>
      </c>
      <c r="O29" s="60">
        <v>132</v>
      </c>
    </row>
    <row r="30" spans="1:15" ht="20.100000000000001" customHeight="1">
      <c r="A30" s="5">
        <v>23</v>
      </c>
      <c r="B30" s="94" t="s">
        <v>71</v>
      </c>
      <c r="C30" s="45" t="s">
        <v>392</v>
      </c>
      <c r="D30" s="60">
        <v>34608</v>
      </c>
      <c r="E30" s="60">
        <v>3364</v>
      </c>
      <c r="F30" s="60">
        <v>6</v>
      </c>
      <c r="G30" s="60">
        <v>33280</v>
      </c>
      <c r="H30" s="60">
        <v>4670</v>
      </c>
      <c r="I30" s="60">
        <v>27</v>
      </c>
      <c r="J30" s="60">
        <v>32739</v>
      </c>
      <c r="K30" s="60">
        <v>5196</v>
      </c>
      <c r="L30" s="60">
        <v>44</v>
      </c>
      <c r="M30" s="60">
        <v>32654</v>
      </c>
      <c r="N30" s="60">
        <v>5280</v>
      </c>
      <c r="O30" s="60">
        <v>44</v>
      </c>
    </row>
    <row r="31" spans="1:15" ht="20.100000000000001" customHeight="1">
      <c r="A31" s="5">
        <v>24</v>
      </c>
      <c r="B31" s="94" t="s">
        <v>72</v>
      </c>
      <c r="C31" s="45" t="s">
        <v>73</v>
      </c>
      <c r="D31" s="60">
        <v>24277</v>
      </c>
      <c r="E31" s="60">
        <v>4992</v>
      </c>
      <c r="F31" s="60">
        <v>62</v>
      </c>
      <c r="G31" s="60">
        <v>23497</v>
      </c>
      <c r="H31" s="60">
        <v>5773</v>
      </c>
      <c r="I31" s="60">
        <v>60</v>
      </c>
      <c r="J31" s="60">
        <v>22083</v>
      </c>
      <c r="K31" s="60">
        <v>7176</v>
      </c>
      <c r="L31" s="60">
        <v>72</v>
      </c>
      <c r="M31" s="60">
        <v>21771</v>
      </c>
      <c r="N31" s="60">
        <v>7452</v>
      </c>
      <c r="O31" s="60">
        <v>107</v>
      </c>
    </row>
    <row r="32" spans="1:15" ht="20.100000000000001" customHeight="1">
      <c r="A32" s="5">
        <v>25</v>
      </c>
      <c r="B32" s="94" t="s">
        <v>74</v>
      </c>
      <c r="C32" s="45" t="s">
        <v>75</v>
      </c>
      <c r="D32" s="60">
        <v>21889</v>
      </c>
      <c r="E32" s="60">
        <v>4083</v>
      </c>
      <c r="F32" s="60">
        <v>14</v>
      </c>
      <c r="G32" s="60">
        <v>21116</v>
      </c>
      <c r="H32" s="60">
        <v>4803</v>
      </c>
      <c r="I32" s="60">
        <v>67</v>
      </c>
      <c r="J32" s="60">
        <v>20506</v>
      </c>
      <c r="K32" s="60">
        <v>5400</v>
      </c>
      <c r="L32" s="60">
        <v>80</v>
      </c>
      <c r="M32" s="60">
        <v>20426</v>
      </c>
      <c r="N32" s="60">
        <v>5480</v>
      </c>
      <c r="O32" s="60">
        <v>81</v>
      </c>
    </row>
    <row r="33" spans="1:15" ht="20.100000000000001" customHeight="1">
      <c r="A33" s="5">
        <v>26</v>
      </c>
      <c r="B33" s="94" t="s">
        <v>76</v>
      </c>
      <c r="C33" s="45" t="s">
        <v>77</v>
      </c>
      <c r="D33" s="60">
        <v>25564</v>
      </c>
      <c r="E33" s="60">
        <v>4528</v>
      </c>
      <c r="F33" s="60">
        <v>88</v>
      </c>
      <c r="G33" s="60">
        <v>23906</v>
      </c>
      <c r="H33" s="60">
        <v>6113</v>
      </c>
      <c r="I33" s="60">
        <v>159</v>
      </c>
      <c r="J33" s="60">
        <v>23647</v>
      </c>
      <c r="K33" s="60">
        <v>6355</v>
      </c>
      <c r="L33" s="60">
        <v>178</v>
      </c>
      <c r="M33" s="60">
        <v>23579</v>
      </c>
      <c r="N33" s="60">
        <v>6378</v>
      </c>
      <c r="O33" s="60">
        <v>222</v>
      </c>
    </row>
    <row r="34" spans="1:15" ht="20.100000000000001" customHeight="1">
      <c r="A34" s="5">
        <v>27</v>
      </c>
      <c r="B34" s="94" t="s">
        <v>78</v>
      </c>
      <c r="C34" s="45" t="s">
        <v>79</v>
      </c>
      <c r="D34" s="60">
        <v>7655</v>
      </c>
      <c r="E34" s="60">
        <v>1154</v>
      </c>
      <c r="F34" s="60">
        <v>5</v>
      </c>
      <c r="G34" s="60">
        <v>7850</v>
      </c>
      <c r="H34" s="60">
        <v>955</v>
      </c>
      <c r="I34" s="60">
        <v>9</v>
      </c>
      <c r="J34" s="60">
        <v>7433</v>
      </c>
      <c r="K34" s="60">
        <v>1373</v>
      </c>
      <c r="L34" s="60">
        <v>8</v>
      </c>
      <c r="M34" s="60">
        <v>7196</v>
      </c>
      <c r="N34" s="60">
        <v>1607</v>
      </c>
      <c r="O34" s="60">
        <v>11</v>
      </c>
    </row>
    <row r="35" spans="1:15" ht="20.100000000000001" customHeight="1">
      <c r="A35" s="5">
        <v>28</v>
      </c>
      <c r="B35" s="94" t="s">
        <v>80</v>
      </c>
      <c r="C35" s="45" t="s">
        <v>207</v>
      </c>
      <c r="D35" s="60">
        <v>8337</v>
      </c>
      <c r="E35" s="60">
        <v>731</v>
      </c>
      <c r="F35" s="60">
        <v>4</v>
      </c>
      <c r="G35" s="60">
        <v>8332</v>
      </c>
      <c r="H35" s="60">
        <v>723</v>
      </c>
      <c r="I35" s="60">
        <v>17</v>
      </c>
      <c r="J35" s="60">
        <v>8041</v>
      </c>
      <c r="K35" s="60">
        <v>1021</v>
      </c>
      <c r="L35" s="60">
        <v>10</v>
      </c>
      <c r="M35" s="60">
        <v>7817</v>
      </c>
      <c r="N35" s="60">
        <v>1250</v>
      </c>
      <c r="O35" s="60">
        <v>5</v>
      </c>
    </row>
    <row r="36" spans="1:15" ht="20.100000000000001" customHeight="1">
      <c r="A36" s="5">
        <v>29</v>
      </c>
      <c r="B36" s="94" t="s">
        <v>81</v>
      </c>
      <c r="C36" s="45" t="s">
        <v>82</v>
      </c>
      <c r="D36" s="60">
        <v>9777</v>
      </c>
      <c r="E36" s="60">
        <v>2339</v>
      </c>
      <c r="F36" s="60">
        <v>10</v>
      </c>
      <c r="G36" s="60">
        <v>9304</v>
      </c>
      <c r="H36" s="60">
        <v>2796</v>
      </c>
      <c r="I36" s="60">
        <v>27</v>
      </c>
      <c r="J36" s="60">
        <v>9048</v>
      </c>
      <c r="K36" s="60">
        <v>3043</v>
      </c>
      <c r="L36" s="60">
        <v>36</v>
      </c>
      <c r="M36" s="60">
        <v>9255</v>
      </c>
      <c r="N36" s="60">
        <v>2824</v>
      </c>
      <c r="O36" s="60">
        <v>47</v>
      </c>
    </row>
    <row r="37" spans="1:15" ht="20.100000000000001" customHeight="1">
      <c r="A37" s="5">
        <v>30</v>
      </c>
      <c r="B37" s="94" t="s">
        <v>83</v>
      </c>
      <c r="C37" s="45" t="s">
        <v>393</v>
      </c>
      <c r="D37" s="60">
        <v>30728</v>
      </c>
      <c r="E37" s="60">
        <v>5221</v>
      </c>
      <c r="F37" s="60">
        <v>97</v>
      </c>
      <c r="G37" s="60">
        <v>28313</v>
      </c>
      <c r="H37" s="60">
        <v>7593</v>
      </c>
      <c r="I37" s="60">
        <v>144</v>
      </c>
      <c r="J37" s="60">
        <v>27725</v>
      </c>
      <c r="K37" s="60">
        <v>8150</v>
      </c>
      <c r="L37" s="60">
        <v>176</v>
      </c>
      <c r="M37" s="60">
        <v>27608</v>
      </c>
      <c r="N37" s="60">
        <v>8279</v>
      </c>
      <c r="O37" s="60">
        <v>163</v>
      </c>
    </row>
    <row r="38" spans="1:15" ht="20.100000000000001" customHeight="1">
      <c r="A38" s="5">
        <v>31</v>
      </c>
      <c r="B38" s="94" t="s">
        <v>84</v>
      </c>
      <c r="C38" s="45" t="s">
        <v>85</v>
      </c>
      <c r="D38" s="60">
        <v>15920</v>
      </c>
      <c r="E38" s="60">
        <v>2276</v>
      </c>
      <c r="F38" s="60">
        <v>6</v>
      </c>
      <c r="G38" s="60">
        <v>15375</v>
      </c>
      <c r="H38" s="60">
        <v>2794</v>
      </c>
      <c r="I38" s="60">
        <v>35</v>
      </c>
      <c r="J38" s="60">
        <v>15401</v>
      </c>
      <c r="K38" s="60">
        <v>2785</v>
      </c>
      <c r="L38" s="60">
        <v>18</v>
      </c>
      <c r="M38" s="60">
        <v>15528</v>
      </c>
      <c r="N38" s="60">
        <v>2644</v>
      </c>
      <c r="O38" s="60">
        <v>32</v>
      </c>
    </row>
    <row r="39" spans="1:15" ht="20.100000000000001" customHeight="1">
      <c r="A39" s="5">
        <v>32</v>
      </c>
      <c r="B39" s="94" t="s">
        <v>86</v>
      </c>
      <c r="C39" s="45" t="s">
        <v>87</v>
      </c>
      <c r="D39" s="60">
        <v>20857</v>
      </c>
      <c r="E39" s="60">
        <v>2262</v>
      </c>
      <c r="F39" s="60">
        <v>30</v>
      </c>
      <c r="G39" s="60">
        <v>20115</v>
      </c>
      <c r="H39" s="60">
        <v>2995</v>
      </c>
      <c r="I39" s="60">
        <v>41</v>
      </c>
      <c r="J39" s="60">
        <v>19550</v>
      </c>
      <c r="K39" s="60">
        <v>3530</v>
      </c>
      <c r="L39" s="60">
        <v>69</v>
      </c>
      <c r="M39" s="60">
        <v>19753</v>
      </c>
      <c r="N39" s="60">
        <v>3319</v>
      </c>
      <c r="O39" s="60">
        <v>77</v>
      </c>
    </row>
    <row r="40" spans="1:15" ht="20.100000000000001" customHeight="1">
      <c r="A40" s="5">
        <v>33</v>
      </c>
      <c r="B40" s="94" t="s">
        <v>88</v>
      </c>
      <c r="C40" s="45" t="s">
        <v>89</v>
      </c>
      <c r="D40" s="60">
        <v>19729</v>
      </c>
      <c r="E40" s="60">
        <v>2293</v>
      </c>
      <c r="F40" s="60">
        <v>19</v>
      </c>
      <c r="G40" s="60">
        <v>18458</v>
      </c>
      <c r="H40" s="60">
        <v>3533</v>
      </c>
      <c r="I40" s="60">
        <v>48</v>
      </c>
      <c r="J40" s="60">
        <v>18620</v>
      </c>
      <c r="K40" s="60">
        <v>3370</v>
      </c>
      <c r="L40" s="60">
        <v>48</v>
      </c>
      <c r="M40" s="60">
        <v>18593</v>
      </c>
      <c r="N40" s="60">
        <v>3396</v>
      </c>
      <c r="O40" s="60">
        <v>52</v>
      </c>
    </row>
    <row r="41" spans="1:15" ht="20.100000000000001" customHeight="1">
      <c r="A41" s="5">
        <v>34</v>
      </c>
      <c r="B41" s="94" t="s">
        <v>90</v>
      </c>
      <c r="C41" s="45" t="s">
        <v>394</v>
      </c>
      <c r="D41" s="60">
        <v>25989</v>
      </c>
      <c r="E41" s="60">
        <v>4246</v>
      </c>
      <c r="F41" s="60">
        <v>43</v>
      </c>
      <c r="G41" s="60">
        <v>24138</v>
      </c>
      <c r="H41" s="60">
        <v>5999</v>
      </c>
      <c r="I41" s="60">
        <v>143</v>
      </c>
      <c r="J41" s="60">
        <v>23577</v>
      </c>
      <c r="K41" s="60">
        <v>6598</v>
      </c>
      <c r="L41" s="60">
        <v>108</v>
      </c>
      <c r="M41" s="60">
        <v>23584</v>
      </c>
      <c r="N41" s="60">
        <v>6479</v>
      </c>
      <c r="O41" s="60">
        <v>220</v>
      </c>
    </row>
    <row r="42" spans="1:15" s="25" customFormat="1" ht="20.100000000000001" customHeight="1">
      <c r="A42" s="122" t="s">
        <v>8</v>
      </c>
      <c r="B42" s="122"/>
      <c r="C42" s="122"/>
      <c r="D42" s="63">
        <f t="shared" ref="D42:O42" si="0">SUM(D8:D41)</f>
        <v>645880</v>
      </c>
      <c r="E42" s="63">
        <f t="shared" si="0"/>
        <v>91133</v>
      </c>
      <c r="F42" s="63">
        <f t="shared" si="0"/>
        <v>911</v>
      </c>
      <c r="G42" s="63">
        <f t="shared" si="0"/>
        <v>628554</v>
      </c>
      <c r="H42" s="63">
        <f t="shared" si="0"/>
        <v>107946</v>
      </c>
      <c r="I42" s="63">
        <f t="shared" si="0"/>
        <v>1446</v>
      </c>
      <c r="J42" s="63">
        <f t="shared" si="0"/>
        <v>614504</v>
      </c>
      <c r="K42" s="63">
        <f t="shared" si="0"/>
        <v>121780</v>
      </c>
      <c r="L42" s="63">
        <f t="shared" si="0"/>
        <v>1665</v>
      </c>
      <c r="M42" s="63">
        <f t="shared" si="0"/>
        <v>611518</v>
      </c>
      <c r="N42" s="63">
        <f t="shared" si="0"/>
        <v>124330</v>
      </c>
      <c r="O42" s="63">
        <f t="shared" si="0"/>
        <v>2092</v>
      </c>
    </row>
  </sheetData>
  <mergeCells count="12">
    <mergeCell ref="A42:C42"/>
    <mergeCell ref="C6:C7"/>
    <mergeCell ref="B6:B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1" right="0" top="0" bottom="0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3:G15"/>
  <sheetViews>
    <sheetView workbookViewId="0">
      <selection activeCell="J15" sqref="J15"/>
    </sheetView>
  </sheetViews>
  <sheetFormatPr defaultRowHeight="15"/>
  <cols>
    <col min="1" max="1" width="30.5703125" customWidth="1"/>
    <col min="2" max="2" width="12.140625" customWidth="1"/>
    <col min="4" max="4" width="12.140625" customWidth="1"/>
    <col min="5" max="6" width="9" bestFit="1" customWidth="1"/>
    <col min="7" max="7" width="14" customWidth="1"/>
  </cols>
  <sheetData>
    <row r="3" spans="1:7" ht="15.75" customHeight="1">
      <c r="A3" s="124" t="s">
        <v>23</v>
      </c>
      <c r="B3" s="124"/>
      <c r="C3" s="124"/>
      <c r="D3" s="124"/>
      <c r="E3" s="124"/>
      <c r="F3" s="124"/>
      <c r="G3" s="124"/>
    </row>
    <row r="4" spans="1:7">
      <c r="A4" s="124" t="s">
        <v>182</v>
      </c>
      <c r="B4" s="124"/>
      <c r="C4" s="124"/>
      <c r="D4" s="124"/>
      <c r="E4" s="124"/>
      <c r="F4" s="124"/>
      <c r="G4" s="124"/>
    </row>
    <row r="5" spans="1:7">
      <c r="A5" s="124" t="s">
        <v>328</v>
      </c>
      <c r="B5" s="124"/>
      <c r="C5" s="124"/>
      <c r="D5" s="124"/>
      <c r="E5" s="124"/>
      <c r="F5" s="124"/>
      <c r="G5" s="124"/>
    </row>
    <row r="6" spans="1:7">
      <c r="A6" s="124" t="s">
        <v>384</v>
      </c>
      <c r="B6" s="124"/>
      <c r="C6" s="124"/>
      <c r="D6" s="124"/>
      <c r="E6" s="124"/>
      <c r="F6" s="124"/>
      <c r="G6" s="124"/>
    </row>
    <row r="7" spans="1:7" ht="15.75" customHeight="1">
      <c r="A7" s="124" t="s">
        <v>269</v>
      </c>
      <c r="B7" s="122" t="s">
        <v>174</v>
      </c>
      <c r="C7" s="122"/>
      <c r="D7" s="122" t="s">
        <v>173</v>
      </c>
      <c r="E7" s="122"/>
      <c r="F7" s="122" t="s">
        <v>8</v>
      </c>
      <c r="G7" s="122"/>
    </row>
    <row r="8" spans="1:7" s="25" customFormat="1" ht="15.75">
      <c r="A8" s="124"/>
      <c r="B8" s="94" t="s">
        <v>13</v>
      </c>
      <c r="C8" s="94" t="s">
        <v>14</v>
      </c>
      <c r="D8" s="94" t="s">
        <v>13</v>
      </c>
      <c r="E8" s="94" t="s">
        <v>14</v>
      </c>
      <c r="F8" s="94" t="s">
        <v>132</v>
      </c>
      <c r="G8" s="94" t="s">
        <v>14</v>
      </c>
    </row>
    <row r="9" spans="1:7" ht="15.75">
      <c r="A9" s="47" t="s">
        <v>233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5.75">
      <c r="A10" s="47" t="s">
        <v>234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s="25" customFormat="1" ht="15.75">
      <c r="A11" s="47" t="s">
        <v>235</v>
      </c>
      <c r="B11" s="30">
        <v>263</v>
      </c>
      <c r="C11" s="30">
        <v>4</v>
      </c>
      <c r="D11" s="30">
        <v>189</v>
      </c>
      <c r="E11" s="30">
        <v>1</v>
      </c>
      <c r="F11" s="30">
        <v>452</v>
      </c>
      <c r="G11" s="30">
        <v>5</v>
      </c>
    </row>
    <row r="12" spans="1:7" s="25" customFormat="1" ht="15.75">
      <c r="A12" s="47" t="s">
        <v>236</v>
      </c>
      <c r="B12" s="30">
        <v>104</v>
      </c>
      <c r="C12" s="30">
        <v>5</v>
      </c>
      <c r="D12" s="30">
        <v>123</v>
      </c>
      <c r="E12" s="30">
        <v>12</v>
      </c>
      <c r="F12" s="30">
        <v>227</v>
      </c>
      <c r="G12" s="30">
        <v>17</v>
      </c>
    </row>
    <row r="13" spans="1:7" s="25" customFormat="1" ht="15.75">
      <c r="A13" s="47" t="s">
        <v>237</v>
      </c>
      <c r="B13" s="30">
        <v>20</v>
      </c>
      <c r="C13" s="30">
        <v>2</v>
      </c>
      <c r="D13" s="30">
        <v>10</v>
      </c>
      <c r="E13" s="30">
        <v>2</v>
      </c>
      <c r="F13" s="30">
        <v>30</v>
      </c>
      <c r="G13" s="30">
        <v>4</v>
      </c>
    </row>
    <row r="14" spans="1:7" ht="15.75">
      <c r="A14" s="47" t="s">
        <v>238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5.75">
      <c r="A15" s="93" t="s">
        <v>170</v>
      </c>
      <c r="B15" s="63">
        <f t="shared" ref="B15:G15" si="0">SUM(B9:B14)</f>
        <v>387</v>
      </c>
      <c r="C15" s="63">
        <f t="shared" si="0"/>
        <v>11</v>
      </c>
      <c r="D15" s="63">
        <f t="shared" si="0"/>
        <v>322</v>
      </c>
      <c r="E15" s="63">
        <f t="shared" si="0"/>
        <v>15</v>
      </c>
      <c r="F15" s="63">
        <f t="shared" si="0"/>
        <v>709</v>
      </c>
      <c r="G15" s="63">
        <f t="shared" si="0"/>
        <v>26</v>
      </c>
    </row>
  </sheetData>
  <mergeCells count="8">
    <mergeCell ref="A7:A8"/>
    <mergeCell ref="A6:G6"/>
    <mergeCell ref="A5:G5"/>
    <mergeCell ref="A4:G4"/>
    <mergeCell ref="A3:G3"/>
    <mergeCell ref="B7:C7"/>
    <mergeCell ref="D7:E7"/>
    <mergeCell ref="F7:G7"/>
  </mergeCells>
  <pageMargins left="1.2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G42"/>
  <sheetViews>
    <sheetView topLeftCell="A4" workbookViewId="0">
      <selection activeCell="J11" sqref="J11"/>
    </sheetView>
  </sheetViews>
  <sheetFormatPr defaultRowHeight="15"/>
  <cols>
    <col min="3" max="3" width="22.5703125" customWidth="1"/>
    <col min="4" max="4" width="9" bestFit="1" customWidth="1"/>
    <col min="5" max="5" width="12.7109375" customWidth="1"/>
    <col min="6" max="6" width="10.42578125" customWidth="1"/>
    <col min="7" max="7" width="13.42578125" customWidth="1"/>
  </cols>
  <sheetData>
    <row r="3" spans="2:7">
      <c r="B3" s="124" t="s">
        <v>112</v>
      </c>
      <c r="C3" s="124"/>
      <c r="D3" s="124"/>
      <c r="E3" s="124"/>
      <c r="F3" s="124"/>
      <c r="G3" s="124"/>
    </row>
    <row r="4" spans="2:7" ht="15.75" customHeight="1">
      <c r="B4" s="124" t="s">
        <v>200</v>
      </c>
      <c r="C4" s="124"/>
      <c r="D4" s="124"/>
      <c r="E4" s="124"/>
      <c r="F4" s="124"/>
      <c r="G4" s="124"/>
    </row>
    <row r="5" spans="2:7" ht="15.75" customHeight="1">
      <c r="B5" s="124" t="s">
        <v>328</v>
      </c>
      <c r="C5" s="124"/>
      <c r="D5" s="124"/>
      <c r="E5" s="124"/>
      <c r="F5" s="124"/>
      <c r="G5" s="124"/>
    </row>
    <row r="6" spans="2:7" ht="15.75" customHeight="1">
      <c r="B6" s="124" t="s">
        <v>325</v>
      </c>
      <c r="C6" s="124"/>
      <c r="D6" s="124"/>
      <c r="E6" s="124"/>
      <c r="F6" s="124"/>
      <c r="G6" s="124"/>
    </row>
    <row r="7" spans="2:7" ht="15.75" customHeight="1">
      <c r="B7" s="124" t="s">
        <v>93</v>
      </c>
      <c r="C7" s="124" t="s">
        <v>141</v>
      </c>
      <c r="D7" s="176" t="s">
        <v>799</v>
      </c>
      <c r="E7" s="176"/>
      <c r="F7" s="176" t="s">
        <v>800</v>
      </c>
      <c r="G7" s="176"/>
    </row>
    <row r="8" spans="2:7" ht="31.5" customHeight="1">
      <c r="B8" s="124"/>
      <c r="C8" s="124"/>
      <c r="D8" s="95" t="s">
        <v>131</v>
      </c>
      <c r="E8" s="95" t="s">
        <v>115</v>
      </c>
      <c r="F8" s="95" t="s">
        <v>131</v>
      </c>
      <c r="G8" s="95" t="s">
        <v>115</v>
      </c>
    </row>
    <row r="9" spans="2:7" ht="15" customHeight="1">
      <c r="B9" s="94" t="s">
        <v>63</v>
      </c>
      <c r="C9" s="45" t="s">
        <v>64</v>
      </c>
      <c r="D9" s="52">
        <v>89.33</v>
      </c>
      <c r="E9" s="59">
        <v>1</v>
      </c>
      <c r="F9" s="52">
        <v>84.68</v>
      </c>
      <c r="G9" s="59">
        <v>7</v>
      </c>
    </row>
    <row r="10" spans="2:7" ht="16.5" customHeight="1">
      <c r="B10" s="94" t="s">
        <v>33</v>
      </c>
      <c r="C10" s="45" t="s">
        <v>34</v>
      </c>
      <c r="D10" s="52">
        <v>88.49</v>
      </c>
      <c r="E10" s="59">
        <v>2</v>
      </c>
      <c r="F10" s="52">
        <v>80.78</v>
      </c>
      <c r="G10" s="59">
        <v>17</v>
      </c>
    </row>
    <row r="11" spans="2:7" ht="18" customHeight="1">
      <c r="B11" s="94" t="s">
        <v>35</v>
      </c>
      <c r="C11" s="45" t="s">
        <v>206</v>
      </c>
      <c r="D11" s="52">
        <v>88.34</v>
      </c>
      <c r="E11" s="59">
        <v>3</v>
      </c>
      <c r="F11" s="52">
        <v>82.17</v>
      </c>
      <c r="G11" s="59">
        <v>14</v>
      </c>
    </row>
    <row r="12" spans="2:7" ht="17.25" customHeight="1">
      <c r="B12" s="94" t="s">
        <v>80</v>
      </c>
      <c r="C12" s="45" t="s">
        <v>207</v>
      </c>
      <c r="D12" s="52">
        <v>88.12</v>
      </c>
      <c r="E12" s="59">
        <v>4</v>
      </c>
      <c r="F12" s="52">
        <v>88.12</v>
      </c>
      <c r="G12" s="59">
        <v>2</v>
      </c>
    </row>
    <row r="13" spans="2:7" ht="13.5" customHeight="1">
      <c r="B13" s="94" t="s">
        <v>49</v>
      </c>
      <c r="C13" s="45" t="s">
        <v>50</v>
      </c>
      <c r="D13" s="52">
        <v>87.97</v>
      </c>
      <c r="E13" s="59">
        <v>5</v>
      </c>
      <c r="F13" s="52">
        <v>88.18</v>
      </c>
      <c r="G13" s="59">
        <v>1</v>
      </c>
    </row>
    <row r="14" spans="2:7" ht="18" customHeight="1">
      <c r="B14" s="94" t="s">
        <v>57</v>
      </c>
      <c r="C14" s="45" t="s">
        <v>58</v>
      </c>
      <c r="D14" s="52">
        <v>87.46</v>
      </c>
      <c r="E14" s="59">
        <v>6</v>
      </c>
      <c r="F14" s="52">
        <v>80.849999999999994</v>
      </c>
      <c r="G14" s="59">
        <v>16</v>
      </c>
    </row>
    <row r="15" spans="2:7" ht="15.75" customHeight="1">
      <c r="B15" s="94" t="s">
        <v>51</v>
      </c>
      <c r="C15" s="45" t="s">
        <v>52</v>
      </c>
      <c r="D15" s="52">
        <v>86.73</v>
      </c>
      <c r="E15" s="59">
        <v>7</v>
      </c>
      <c r="F15" s="52">
        <v>85.56</v>
      </c>
      <c r="G15" s="59">
        <v>4</v>
      </c>
    </row>
    <row r="16" spans="2:7" ht="18" customHeight="1">
      <c r="B16" s="94" t="s">
        <v>38</v>
      </c>
      <c r="C16" s="45" t="s">
        <v>39</v>
      </c>
      <c r="D16" s="52">
        <v>86.71</v>
      </c>
      <c r="E16" s="59">
        <v>8</v>
      </c>
      <c r="F16" s="52">
        <v>83.34</v>
      </c>
      <c r="G16" s="59">
        <v>8</v>
      </c>
    </row>
    <row r="17" spans="2:7" ht="18.75" customHeight="1">
      <c r="B17" s="94" t="s">
        <v>55</v>
      </c>
      <c r="C17" s="45" t="s">
        <v>56</v>
      </c>
      <c r="D17" s="52">
        <v>85.94</v>
      </c>
      <c r="E17" s="59">
        <v>9</v>
      </c>
      <c r="F17" s="52">
        <v>81.56</v>
      </c>
      <c r="G17" s="59">
        <v>15</v>
      </c>
    </row>
    <row r="18" spans="2:7" ht="17.25" customHeight="1">
      <c r="B18" s="94" t="s">
        <v>47</v>
      </c>
      <c r="C18" s="45" t="s">
        <v>48</v>
      </c>
      <c r="D18" s="52">
        <v>85.65</v>
      </c>
      <c r="E18" s="59">
        <v>10</v>
      </c>
      <c r="F18" s="52">
        <v>71.569999999999993</v>
      </c>
      <c r="G18" s="59">
        <v>28</v>
      </c>
    </row>
    <row r="19" spans="2:7" ht="18.75" customHeight="1">
      <c r="B19" s="94" t="s">
        <v>40</v>
      </c>
      <c r="C19" s="45" t="s">
        <v>41</v>
      </c>
      <c r="D19" s="52">
        <v>84.81</v>
      </c>
      <c r="E19" s="59">
        <v>11</v>
      </c>
      <c r="F19" s="52">
        <v>85.55</v>
      </c>
      <c r="G19" s="59">
        <v>5</v>
      </c>
    </row>
    <row r="20" spans="2:7" ht="16.5" customHeight="1">
      <c r="B20" s="94" t="s">
        <v>78</v>
      </c>
      <c r="C20" s="45" t="s">
        <v>79</v>
      </c>
      <c r="D20" s="52">
        <v>84.67</v>
      </c>
      <c r="E20" s="59">
        <v>12</v>
      </c>
      <c r="F20" s="52">
        <v>78.06</v>
      </c>
      <c r="G20" s="59">
        <v>21</v>
      </c>
    </row>
    <row r="21" spans="2:7" ht="17.25" customHeight="1">
      <c r="B21" s="94" t="s">
        <v>71</v>
      </c>
      <c r="C21" s="45" t="s">
        <v>392</v>
      </c>
      <c r="D21" s="52">
        <v>84.09</v>
      </c>
      <c r="E21" s="59">
        <v>13</v>
      </c>
      <c r="F21" s="52">
        <v>87.01</v>
      </c>
      <c r="G21" s="59">
        <v>3</v>
      </c>
    </row>
    <row r="22" spans="2:7" ht="18.75" customHeight="1">
      <c r="B22" s="94" t="s">
        <v>59</v>
      </c>
      <c r="C22" s="45" t="s">
        <v>60</v>
      </c>
      <c r="D22" s="52">
        <v>82.76</v>
      </c>
      <c r="E22" s="59">
        <v>14</v>
      </c>
      <c r="F22" s="52">
        <v>72.47</v>
      </c>
      <c r="G22" s="59">
        <v>26</v>
      </c>
    </row>
    <row r="23" spans="2:7" ht="16.5" customHeight="1">
      <c r="B23" s="94" t="s">
        <v>44</v>
      </c>
      <c r="C23" s="45" t="s">
        <v>45</v>
      </c>
      <c r="D23" s="52">
        <v>80.58</v>
      </c>
      <c r="E23" s="59">
        <v>15</v>
      </c>
      <c r="F23" s="52">
        <v>74.459999999999994</v>
      </c>
      <c r="G23" s="59">
        <v>24</v>
      </c>
    </row>
    <row r="24" spans="2:7" ht="18" customHeight="1">
      <c r="B24" s="94" t="s">
        <v>84</v>
      </c>
      <c r="C24" s="45" t="s">
        <v>85</v>
      </c>
      <c r="D24" s="52">
        <v>80.45</v>
      </c>
      <c r="E24" s="59">
        <v>16</v>
      </c>
      <c r="F24" s="52">
        <v>80.430000000000007</v>
      </c>
      <c r="G24" s="59">
        <v>19</v>
      </c>
    </row>
    <row r="25" spans="2:7" ht="19.5" customHeight="1">
      <c r="B25" s="94" t="s">
        <v>46</v>
      </c>
      <c r="C25" s="45" t="s">
        <v>391</v>
      </c>
      <c r="D25" s="52">
        <v>80.319999999999993</v>
      </c>
      <c r="E25" s="59">
        <v>17</v>
      </c>
      <c r="F25" s="54">
        <v>82.9</v>
      </c>
      <c r="G25" s="59">
        <v>11</v>
      </c>
    </row>
    <row r="26" spans="2:7" ht="17.25" customHeight="1">
      <c r="B26" s="94" t="s">
        <v>42</v>
      </c>
      <c r="C26" s="45" t="s">
        <v>390</v>
      </c>
      <c r="D26" s="52">
        <v>79.92</v>
      </c>
      <c r="E26" s="59">
        <v>18</v>
      </c>
      <c r="F26" s="52">
        <v>82.97</v>
      </c>
      <c r="G26" s="59">
        <v>10</v>
      </c>
    </row>
    <row r="27" spans="2:7" ht="16.5" customHeight="1">
      <c r="B27" s="94" t="s">
        <v>65</v>
      </c>
      <c r="C27" s="45" t="s">
        <v>66</v>
      </c>
      <c r="D27" s="52">
        <v>79.75</v>
      </c>
      <c r="E27" s="59">
        <v>19</v>
      </c>
      <c r="F27" s="52">
        <v>76.760000000000005</v>
      </c>
      <c r="G27" s="59">
        <v>23</v>
      </c>
    </row>
    <row r="28" spans="2:7" ht="15" customHeight="1">
      <c r="B28" s="94" t="s">
        <v>36</v>
      </c>
      <c r="C28" s="45" t="s">
        <v>37</v>
      </c>
      <c r="D28" s="52">
        <v>79.69</v>
      </c>
      <c r="E28" s="59">
        <v>20</v>
      </c>
      <c r="F28" s="54">
        <v>68.2</v>
      </c>
      <c r="G28" s="59">
        <v>31</v>
      </c>
    </row>
    <row r="29" spans="2:7" ht="18.75" customHeight="1">
      <c r="B29" s="94" t="s">
        <v>61</v>
      </c>
      <c r="C29" s="45" t="s">
        <v>62</v>
      </c>
      <c r="D29" s="52">
        <v>79.13</v>
      </c>
      <c r="E29" s="59">
        <v>21</v>
      </c>
      <c r="F29" s="52">
        <v>78.75</v>
      </c>
      <c r="G29" s="59">
        <v>20</v>
      </c>
    </row>
    <row r="30" spans="2:7" ht="18" customHeight="1">
      <c r="B30" s="94" t="s">
        <v>53</v>
      </c>
      <c r="C30" s="45" t="s">
        <v>54</v>
      </c>
      <c r="D30" s="52">
        <v>78.81</v>
      </c>
      <c r="E30" s="59">
        <v>22</v>
      </c>
      <c r="F30" s="52">
        <v>80.680000000000007</v>
      </c>
      <c r="G30" s="59">
        <v>18</v>
      </c>
    </row>
    <row r="31" spans="2:7" ht="18.75" customHeight="1">
      <c r="B31" s="94" t="s">
        <v>90</v>
      </c>
      <c r="C31" s="45" t="s">
        <v>394</v>
      </c>
      <c r="D31" s="52">
        <v>77.98</v>
      </c>
      <c r="E31" s="59">
        <v>23</v>
      </c>
      <c r="F31" s="52">
        <v>82.73</v>
      </c>
      <c r="G31" s="59">
        <v>12</v>
      </c>
    </row>
    <row r="32" spans="2:7" ht="18.75" customHeight="1">
      <c r="B32" s="94" t="s">
        <v>72</v>
      </c>
      <c r="C32" s="45" t="s">
        <v>73</v>
      </c>
      <c r="D32" s="52">
        <v>77.430000000000007</v>
      </c>
      <c r="E32" s="59">
        <v>24</v>
      </c>
      <c r="F32" s="52">
        <v>84.77</v>
      </c>
      <c r="G32" s="59">
        <v>6</v>
      </c>
    </row>
    <row r="33" spans="2:7" ht="17.25" customHeight="1">
      <c r="B33" s="94" t="s">
        <v>76</v>
      </c>
      <c r="C33" s="45" t="s">
        <v>77</v>
      </c>
      <c r="D33" s="52">
        <v>77.36</v>
      </c>
      <c r="E33" s="59">
        <v>25</v>
      </c>
      <c r="F33" s="52">
        <v>83.23</v>
      </c>
      <c r="G33" s="59">
        <v>9</v>
      </c>
    </row>
    <row r="34" spans="2:7" ht="19.5" customHeight="1">
      <c r="B34" s="94" t="s">
        <v>31</v>
      </c>
      <c r="C34" s="45" t="s">
        <v>208</v>
      </c>
      <c r="D34" s="52">
        <v>76.209999999999994</v>
      </c>
      <c r="E34" s="59">
        <v>26</v>
      </c>
      <c r="F34" s="52">
        <v>77.37</v>
      </c>
      <c r="G34" s="59">
        <v>22</v>
      </c>
    </row>
    <row r="35" spans="2:7" ht="18" customHeight="1">
      <c r="B35" s="94" t="s">
        <v>74</v>
      </c>
      <c r="C35" s="45" t="s">
        <v>75</v>
      </c>
      <c r="D35" s="52">
        <v>75.28</v>
      </c>
      <c r="E35" s="59">
        <v>27</v>
      </c>
      <c r="F35" s="54">
        <v>72.7</v>
      </c>
      <c r="G35" s="59">
        <v>25</v>
      </c>
    </row>
    <row r="36" spans="2:7" ht="16.5" customHeight="1">
      <c r="B36" s="94" t="s">
        <v>69</v>
      </c>
      <c r="C36" s="45" t="s">
        <v>70</v>
      </c>
      <c r="D36" s="52">
        <v>75.040000000000006</v>
      </c>
      <c r="E36" s="59">
        <v>28</v>
      </c>
      <c r="F36" s="52">
        <v>82.21</v>
      </c>
      <c r="G36" s="59">
        <v>13</v>
      </c>
    </row>
    <row r="37" spans="2:7" ht="18" customHeight="1">
      <c r="B37" s="94" t="s">
        <v>88</v>
      </c>
      <c r="C37" s="45" t="s">
        <v>89</v>
      </c>
      <c r="D37" s="52">
        <v>74.959999999999994</v>
      </c>
      <c r="E37" s="59">
        <v>29</v>
      </c>
      <c r="F37" s="52">
        <v>60.71</v>
      </c>
      <c r="G37" s="59">
        <v>33</v>
      </c>
    </row>
    <row r="38" spans="2:7" ht="18" customHeight="1">
      <c r="B38" s="94" t="s">
        <v>83</v>
      </c>
      <c r="C38" s="45" t="s">
        <v>393</v>
      </c>
      <c r="D38" s="52">
        <v>74.650000000000006</v>
      </c>
      <c r="E38" s="59">
        <v>30</v>
      </c>
      <c r="F38" s="52">
        <v>68.650000000000006</v>
      </c>
      <c r="G38" s="59">
        <v>30</v>
      </c>
    </row>
    <row r="39" spans="2:7" ht="18" customHeight="1">
      <c r="B39" s="94" t="s">
        <v>67</v>
      </c>
      <c r="C39" s="45" t="s">
        <v>68</v>
      </c>
      <c r="D39" s="52">
        <v>74.05</v>
      </c>
      <c r="E39" s="59">
        <v>31</v>
      </c>
      <c r="F39" s="52">
        <v>67.52</v>
      </c>
      <c r="G39" s="59">
        <v>32</v>
      </c>
    </row>
    <row r="40" spans="2:7" ht="17.25" customHeight="1">
      <c r="B40" s="94" t="s">
        <v>32</v>
      </c>
      <c r="C40" s="45" t="s">
        <v>209</v>
      </c>
      <c r="D40" s="52">
        <v>68.83</v>
      </c>
      <c r="E40" s="59">
        <v>32</v>
      </c>
      <c r="F40" s="52">
        <v>72.03</v>
      </c>
      <c r="G40" s="59">
        <v>27</v>
      </c>
    </row>
    <row r="41" spans="2:7" ht="15.75" customHeight="1">
      <c r="B41" s="94" t="s">
        <v>86</v>
      </c>
      <c r="C41" s="45" t="s">
        <v>87</v>
      </c>
      <c r="D41" s="52">
        <v>65.33</v>
      </c>
      <c r="E41" s="59">
        <v>33</v>
      </c>
      <c r="F41" s="52">
        <v>68.89</v>
      </c>
      <c r="G41" s="59">
        <v>29</v>
      </c>
    </row>
    <row r="42" spans="2:7" ht="17.25" customHeight="1">
      <c r="B42" s="94" t="s">
        <v>81</v>
      </c>
      <c r="C42" s="45" t="s">
        <v>82</v>
      </c>
      <c r="D42" s="52">
        <v>53.95</v>
      </c>
      <c r="E42" s="59">
        <v>34</v>
      </c>
      <c r="F42" s="52">
        <v>35.54</v>
      </c>
      <c r="G42" s="59">
        <v>34</v>
      </c>
    </row>
  </sheetData>
  <mergeCells count="8">
    <mergeCell ref="B3:G3"/>
    <mergeCell ref="B4:G4"/>
    <mergeCell ref="B5:G5"/>
    <mergeCell ref="B6:G6"/>
    <mergeCell ref="D7:E7"/>
    <mergeCell ref="F7:G7"/>
    <mergeCell ref="C7:C8"/>
    <mergeCell ref="B7:B8"/>
  </mergeCells>
  <pageMargins left="0.7" right="0.7" top="0" bottom="0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H13" sqref="H13"/>
    </sheetView>
  </sheetViews>
  <sheetFormatPr defaultRowHeight="15"/>
  <cols>
    <col min="1" max="1" width="12.5703125" bestFit="1" customWidth="1"/>
  </cols>
  <sheetData>
    <row r="1" spans="1:7" ht="15" customHeight="1">
      <c r="A1" s="124" t="s">
        <v>112</v>
      </c>
      <c r="B1" s="124"/>
      <c r="C1" s="124"/>
      <c r="D1" s="124"/>
      <c r="E1" s="124"/>
      <c r="F1" s="124"/>
      <c r="G1" s="124"/>
    </row>
    <row r="2" spans="1:7" ht="15" customHeight="1">
      <c r="A2" s="124" t="s">
        <v>328</v>
      </c>
      <c r="B2" s="124"/>
      <c r="C2" s="124"/>
      <c r="D2" s="124"/>
      <c r="E2" s="124"/>
      <c r="F2" s="124"/>
      <c r="G2" s="124"/>
    </row>
    <row r="3" spans="1:7" ht="15" customHeight="1">
      <c r="A3" s="124" t="s">
        <v>385</v>
      </c>
      <c r="B3" s="124"/>
      <c r="C3" s="124"/>
      <c r="D3" s="124"/>
      <c r="E3" s="124"/>
      <c r="F3" s="124"/>
      <c r="G3" s="124"/>
    </row>
    <row r="4" spans="1:7">
      <c r="A4" s="30"/>
      <c r="B4" s="132" t="s">
        <v>6</v>
      </c>
      <c r="C4" s="132"/>
      <c r="D4" s="132" t="s">
        <v>7</v>
      </c>
      <c r="E4" s="132"/>
      <c r="F4" s="132" t="s">
        <v>8</v>
      </c>
      <c r="G4" s="132"/>
    </row>
    <row r="5" spans="1:7" ht="20.100000000000001" customHeight="1">
      <c r="A5" s="64" t="s">
        <v>5</v>
      </c>
      <c r="B5" s="59">
        <v>2018</v>
      </c>
      <c r="C5" s="59">
        <v>2019</v>
      </c>
      <c r="D5" s="59">
        <v>2018</v>
      </c>
      <c r="E5" s="59">
        <v>2019</v>
      </c>
      <c r="F5" s="59">
        <v>2018</v>
      </c>
      <c r="G5" s="59">
        <v>2019</v>
      </c>
    </row>
    <row r="6" spans="1:7" ht="20.100000000000001" customHeight="1">
      <c r="A6" s="64" t="s">
        <v>214</v>
      </c>
      <c r="B6" s="52">
        <v>12828</v>
      </c>
      <c r="C6" s="55">
        <v>13140</v>
      </c>
      <c r="D6" s="52">
        <v>20218</v>
      </c>
      <c r="E6" s="55">
        <v>21978</v>
      </c>
      <c r="F6" s="52">
        <f>D6+B6</f>
        <v>33046</v>
      </c>
      <c r="G6" s="55">
        <v>35118</v>
      </c>
    </row>
    <row r="7" spans="1:7" ht="20.100000000000001" customHeight="1">
      <c r="A7" s="64" t="s">
        <v>386</v>
      </c>
      <c r="B7" s="52">
        <v>43361</v>
      </c>
      <c r="C7" s="55">
        <v>43696</v>
      </c>
      <c r="D7" s="52">
        <v>63684</v>
      </c>
      <c r="E7" s="55">
        <v>65620</v>
      </c>
      <c r="F7" s="52">
        <f t="shared" ref="F7:F8" si="0">D7+B7</f>
        <v>107045</v>
      </c>
      <c r="G7" s="55">
        <v>109316</v>
      </c>
    </row>
    <row r="8" spans="1:7" ht="20.100000000000001" customHeight="1">
      <c r="A8" s="65" t="s">
        <v>8</v>
      </c>
      <c r="B8" s="52">
        <f t="shared" ref="B8" si="1">SUM(B6:B7)</f>
        <v>56189</v>
      </c>
      <c r="C8" s="55">
        <f>SUM(C6:C7)</f>
        <v>56836</v>
      </c>
      <c r="D8" s="52">
        <f t="shared" ref="D8" si="2">SUM(D6:D7)</f>
        <v>83902</v>
      </c>
      <c r="E8" s="55">
        <f>SUM(E6:E7)</f>
        <v>87598</v>
      </c>
      <c r="F8" s="52">
        <f t="shared" si="0"/>
        <v>140091</v>
      </c>
      <c r="G8" s="55">
        <f>SUM(G6:G7)</f>
        <v>144434</v>
      </c>
    </row>
  </sheetData>
  <mergeCells count="6">
    <mergeCell ref="A1:G1"/>
    <mergeCell ref="A2:G2"/>
    <mergeCell ref="A3:G3"/>
    <mergeCell ref="B4:C4"/>
    <mergeCell ref="D4:E4"/>
    <mergeCell ref="F4:G4"/>
  </mergeCells>
  <pageMargins left="1.2" right="0.7" top="0.75" bottom="0.75" header="0.3" footer="0.3"/>
  <pageSetup paperSize="9"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G6"/>
  <sheetViews>
    <sheetView workbookViewId="0">
      <selection activeCell="K13" sqref="K13"/>
    </sheetView>
  </sheetViews>
  <sheetFormatPr defaultRowHeight="15"/>
  <cols>
    <col min="2" max="2" width="8" bestFit="1" customWidth="1"/>
    <col min="3" max="3" width="6.7109375" customWidth="1"/>
    <col min="4" max="4" width="14.7109375" bestFit="1" customWidth="1"/>
    <col min="5" max="5" width="11.42578125" customWidth="1"/>
    <col min="6" max="6" width="12.5703125" customWidth="1"/>
    <col min="7" max="7" width="14.7109375" bestFit="1" customWidth="1"/>
  </cols>
  <sheetData>
    <row r="1" spans="2:7" ht="15" customHeight="1">
      <c r="B1" s="124" t="s">
        <v>112</v>
      </c>
      <c r="C1" s="124"/>
      <c r="D1" s="124"/>
      <c r="E1" s="124"/>
      <c r="F1" s="124"/>
      <c r="G1" s="124"/>
    </row>
    <row r="2" spans="2:7" ht="15" customHeight="1">
      <c r="B2" s="124" t="s">
        <v>328</v>
      </c>
      <c r="C2" s="124"/>
      <c r="D2" s="124"/>
      <c r="E2" s="124"/>
      <c r="F2" s="124"/>
      <c r="G2" s="124"/>
    </row>
    <row r="3" spans="2:7" ht="15" customHeight="1">
      <c r="B3" s="124" t="s">
        <v>387</v>
      </c>
      <c r="C3" s="124"/>
      <c r="D3" s="124"/>
      <c r="E3" s="124"/>
      <c r="F3" s="124"/>
      <c r="G3" s="124"/>
    </row>
    <row r="4" spans="2:7" ht="24.95" customHeight="1">
      <c r="B4" s="124" t="s">
        <v>216</v>
      </c>
      <c r="C4" s="124"/>
      <c r="D4" s="124"/>
      <c r="E4" s="124" t="s">
        <v>217</v>
      </c>
      <c r="F4" s="124"/>
      <c r="G4" s="124"/>
    </row>
    <row r="5" spans="2:7" ht="24.95" customHeight="1">
      <c r="B5" s="43" t="s">
        <v>132</v>
      </c>
      <c r="C5" s="43" t="s">
        <v>29</v>
      </c>
      <c r="D5" s="43" t="s">
        <v>218</v>
      </c>
      <c r="E5" s="43" t="s">
        <v>132</v>
      </c>
      <c r="F5" s="43" t="s">
        <v>29</v>
      </c>
      <c r="G5" s="43" t="s">
        <v>218</v>
      </c>
    </row>
    <row r="6" spans="2:7" ht="24.95" customHeight="1">
      <c r="B6" s="52">
        <v>32677</v>
      </c>
      <c r="C6" s="52">
        <v>23127</v>
      </c>
      <c r="D6" s="54">
        <v>70.77</v>
      </c>
      <c r="E6" s="52">
        <v>690522</v>
      </c>
      <c r="F6" s="52">
        <v>551838</v>
      </c>
      <c r="G6" s="54">
        <v>79.92</v>
      </c>
    </row>
  </sheetData>
  <mergeCells count="5">
    <mergeCell ref="B4:D4"/>
    <mergeCell ref="E4:G4"/>
    <mergeCell ref="B1:G1"/>
    <mergeCell ref="B2:G2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F13"/>
  <sheetViews>
    <sheetView workbookViewId="0">
      <selection activeCell="D9" sqref="D9"/>
    </sheetView>
  </sheetViews>
  <sheetFormatPr defaultRowHeight="15"/>
  <cols>
    <col min="2" max="2" width="7.28515625" customWidth="1"/>
    <col min="3" max="6" width="17.42578125" customWidth="1"/>
  </cols>
  <sheetData>
    <row r="1" spans="2:6" ht="15" customHeight="1">
      <c r="B1" s="124" t="s">
        <v>112</v>
      </c>
      <c r="C1" s="124"/>
      <c r="D1" s="124"/>
      <c r="E1" s="124"/>
      <c r="F1" s="124"/>
    </row>
    <row r="2" spans="2:6" ht="15" customHeight="1">
      <c r="B2" s="124" t="s">
        <v>328</v>
      </c>
      <c r="C2" s="124"/>
      <c r="D2" s="124"/>
      <c r="E2" s="124"/>
      <c r="F2" s="124"/>
    </row>
    <row r="3" spans="2:6" ht="20.100000000000001" customHeight="1">
      <c r="B3" s="124" t="s">
        <v>258</v>
      </c>
      <c r="C3" s="124"/>
      <c r="D3" s="124"/>
      <c r="E3" s="124"/>
      <c r="F3" s="124"/>
    </row>
    <row r="4" spans="2:6" ht="20.100000000000001" customHeight="1">
      <c r="B4" s="177" t="s">
        <v>109</v>
      </c>
      <c r="C4" s="106" t="s">
        <v>248</v>
      </c>
      <c r="D4" s="106" t="s">
        <v>249</v>
      </c>
      <c r="E4" s="106" t="s">
        <v>29</v>
      </c>
      <c r="F4" s="106" t="s">
        <v>250</v>
      </c>
    </row>
    <row r="5" spans="2:6" ht="20.100000000000001" customHeight="1">
      <c r="B5" s="106"/>
      <c r="C5" s="106"/>
      <c r="D5" s="106"/>
      <c r="E5" s="106"/>
      <c r="F5" s="106"/>
    </row>
    <row r="6" spans="2:6" ht="20.100000000000001" customHeight="1">
      <c r="B6" s="32">
        <v>1</v>
      </c>
      <c r="C6" s="30" t="s">
        <v>251</v>
      </c>
      <c r="D6" s="52">
        <v>432398</v>
      </c>
      <c r="E6" s="52">
        <v>331581</v>
      </c>
      <c r="F6" s="54">
        <v>76.680000000000007</v>
      </c>
    </row>
    <row r="7" spans="2:6" ht="20.100000000000001" customHeight="1">
      <c r="B7" s="32">
        <v>2</v>
      </c>
      <c r="C7" s="30" t="s">
        <v>252</v>
      </c>
      <c r="D7" s="52">
        <v>273079</v>
      </c>
      <c r="E7" s="52">
        <v>231978</v>
      </c>
      <c r="F7" s="54">
        <v>84.95</v>
      </c>
    </row>
    <row r="8" spans="2:6" ht="20.100000000000001" customHeight="1">
      <c r="B8" s="32">
        <v>3</v>
      </c>
      <c r="C8" s="30" t="s">
        <v>253</v>
      </c>
      <c r="D8" s="52">
        <v>21393</v>
      </c>
      <c r="E8" s="52">
        <v>14175</v>
      </c>
      <c r="F8" s="54">
        <v>66.260000000000005</v>
      </c>
    </row>
    <row r="9" spans="2:6" ht="20.100000000000001" customHeight="1">
      <c r="B9" s="32">
        <v>4</v>
      </c>
      <c r="C9" s="30" t="s">
        <v>254</v>
      </c>
      <c r="D9" s="52">
        <v>11212</v>
      </c>
      <c r="E9" s="52">
        <v>8267</v>
      </c>
      <c r="F9" s="54">
        <v>73.73</v>
      </c>
    </row>
    <row r="10" spans="2:6" ht="20.100000000000001" customHeight="1">
      <c r="B10" s="32">
        <v>5</v>
      </c>
      <c r="C10" s="30" t="s">
        <v>255</v>
      </c>
      <c r="D10" s="52">
        <v>260</v>
      </c>
      <c r="E10" s="52">
        <v>178</v>
      </c>
      <c r="F10" s="54">
        <v>68.459999999999994</v>
      </c>
    </row>
    <row r="11" spans="2:6" ht="20.100000000000001" customHeight="1">
      <c r="B11" s="32">
        <v>6</v>
      </c>
      <c r="C11" s="30" t="s">
        <v>256</v>
      </c>
      <c r="D11" s="52">
        <v>98</v>
      </c>
      <c r="E11" s="52">
        <v>60</v>
      </c>
      <c r="F11" s="54">
        <v>61.22</v>
      </c>
    </row>
    <row r="12" spans="2:6" ht="20.100000000000001" customHeight="1">
      <c r="B12" s="32">
        <v>7</v>
      </c>
      <c r="C12" s="30" t="s">
        <v>257</v>
      </c>
      <c r="D12" s="52">
        <v>129</v>
      </c>
      <c r="E12" s="52">
        <v>76</v>
      </c>
      <c r="F12" s="54">
        <v>58.91</v>
      </c>
    </row>
    <row r="13" spans="2:6" ht="20.100000000000001" customHeight="1">
      <c r="B13" s="106" t="s">
        <v>8</v>
      </c>
      <c r="C13" s="106"/>
      <c r="D13" s="55">
        <f>SUM(D6:D12)</f>
        <v>738569</v>
      </c>
      <c r="E13" s="55">
        <f>SUM(E6:E12)</f>
        <v>586315</v>
      </c>
      <c r="F13" s="56">
        <f>E13/D13*100</f>
        <v>79.385270705919154</v>
      </c>
    </row>
  </sheetData>
  <mergeCells count="9">
    <mergeCell ref="B1:F1"/>
    <mergeCell ref="B2:F2"/>
    <mergeCell ref="B13:C13"/>
    <mergeCell ref="B3:F3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3" vertic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O42"/>
  <sheetViews>
    <sheetView workbookViewId="0">
      <selection activeCell="Q11" sqref="Q11"/>
    </sheetView>
  </sheetViews>
  <sheetFormatPr defaultRowHeight="15"/>
  <cols>
    <col min="1" max="1" width="4.140625" style="31" bestFit="1" customWidth="1"/>
    <col min="2" max="2" width="6.85546875" bestFit="1" customWidth="1"/>
    <col min="3" max="3" width="18.42578125" bestFit="1" customWidth="1"/>
    <col min="4" max="5" width="7.85546875" bestFit="1" customWidth="1"/>
    <col min="6" max="6" width="7.7109375" bestFit="1" customWidth="1"/>
    <col min="7" max="8" width="7.85546875" bestFit="1" customWidth="1"/>
    <col min="9" max="9" width="7.7109375" bestFit="1" customWidth="1"/>
    <col min="10" max="11" width="7.85546875" bestFit="1" customWidth="1"/>
    <col min="12" max="12" width="7.7109375" bestFit="1" customWidth="1"/>
    <col min="13" max="14" width="7.85546875" bestFit="1" customWidth="1"/>
    <col min="15" max="15" width="7.7109375" bestFit="1" customWidth="1"/>
  </cols>
  <sheetData>
    <row r="2" spans="1:15" ht="15.75" customHeight="1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15.75" customHeight="1">
      <c r="A3" s="119" t="s">
        <v>328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15.75" customHeight="1">
      <c r="A4" s="119" t="s">
        <v>259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15.75" customHeight="1">
      <c r="A5" s="116" t="s">
        <v>109</v>
      </c>
      <c r="B5" s="116" t="s">
        <v>195</v>
      </c>
      <c r="C5" s="116" t="s">
        <v>141</v>
      </c>
      <c r="D5" s="122" t="s">
        <v>260</v>
      </c>
      <c r="E5" s="122"/>
      <c r="F5" s="122"/>
      <c r="G5" s="122"/>
      <c r="H5" s="122"/>
      <c r="I5" s="122"/>
      <c r="J5" s="122" t="s">
        <v>261</v>
      </c>
      <c r="K5" s="122"/>
      <c r="L5" s="122"/>
      <c r="M5" s="122"/>
      <c r="N5" s="122"/>
      <c r="O5" s="122"/>
    </row>
    <row r="6" spans="1:15" ht="15.75">
      <c r="A6" s="178"/>
      <c r="B6" s="178"/>
      <c r="C6" s="178"/>
      <c r="D6" s="122" t="s">
        <v>6</v>
      </c>
      <c r="E6" s="122"/>
      <c r="F6" s="122"/>
      <c r="G6" s="122" t="s">
        <v>7</v>
      </c>
      <c r="H6" s="122"/>
      <c r="I6" s="122"/>
      <c r="J6" s="122" t="s">
        <v>6</v>
      </c>
      <c r="K6" s="122"/>
      <c r="L6" s="122"/>
      <c r="M6" s="122" t="s">
        <v>7</v>
      </c>
      <c r="N6" s="122"/>
      <c r="O6" s="122"/>
    </row>
    <row r="7" spans="1:15" ht="15" customHeight="1">
      <c r="A7" s="117"/>
      <c r="B7" s="117"/>
      <c r="C7" s="117"/>
      <c r="D7" s="11" t="s">
        <v>132</v>
      </c>
      <c r="E7" s="11" t="s">
        <v>14</v>
      </c>
      <c r="F7" s="11" t="s">
        <v>30</v>
      </c>
      <c r="G7" s="11" t="s">
        <v>132</v>
      </c>
      <c r="H7" s="11" t="s">
        <v>14</v>
      </c>
      <c r="I7" s="11" t="s">
        <v>30</v>
      </c>
      <c r="J7" s="11" t="s">
        <v>132</v>
      </c>
      <c r="K7" s="11" t="s">
        <v>14</v>
      </c>
      <c r="L7" s="11" t="s">
        <v>30</v>
      </c>
      <c r="M7" s="11" t="s">
        <v>132</v>
      </c>
      <c r="N7" s="11" t="s">
        <v>14</v>
      </c>
      <c r="O7" s="11" t="s">
        <v>30</v>
      </c>
    </row>
    <row r="8" spans="1:15" ht="17.25" customHeight="1">
      <c r="A8" s="11">
        <v>1</v>
      </c>
      <c r="B8" s="11" t="s">
        <v>31</v>
      </c>
      <c r="C8" s="10" t="s">
        <v>208</v>
      </c>
      <c r="D8" s="52">
        <v>3180</v>
      </c>
      <c r="E8" s="52">
        <v>1990</v>
      </c>
      <c r="F8" s="54">
        <v>62.58</v>
      </c>
      <c r="G8" s="52">
        <v>3546</v>
      </c>
      <c r="H8" s="52">
        <v>2478</v>
      </c>
      <c r="I8" s="54">
        <v>69.88</v>
      </c>
      <c r="J8" s="52">
        <v>18300</v>
      </c>
      <c r="K8" s="52">
        <v>13632</v>
      </c>
      <c r="L8" s="54">
        <v>74.489999999999995</v>
      </c>
      <c r="M8" s="52">
        <v>17808</v>
      </c>
      <c r="N8" s="52">
        <v>14433</v>
      </c>
      <c r="O8" s="54">
        <v>81.05</v>
      </c>
    </row>
    <row r="9" spans="1:15" ht="16.5" customHeight="1">
      <c r="A9" s="11">
        <v>2</v>
      </c>
      <c r="B9" s="11" t="s">
        <v>32</v>
      </c>
      <c r="C9" s="10" t="s">
        <v>209</v>
      </c>
      <c r="D9" s="52">
        <v>4565</v>
      </c>
      <c r="E9" s="52">
        <v>2342</v>
      </c>
      <c r="F9" s="54">
        <v>51.3</v>
      </c>
      <c r="G9" s="52">
        <v>5306</v>
      </c>
      <c r="H9" s="52">
        <v>3162</v>
      </c>
      <c r="I9" s="54">
        <v>59.59</v>
      </c>
      <c r="J9" s="52">
        <v>22401</v>
      </c>
      <c r="K9" s="52">
        <v>14720</v>
      </c>
      <c r="L9" s="54">
        <v>65.709999999999994</v>
      </c>
      <c r="M9" s="52">
        <v>22247</v>
      </c>
      <c r="N9" s="52">
        <v>17105</v>
      </c>
      <c r="O9" s="54">
        <v>76.89</v>
      </c>
    </row>
    <row r="10" spans="1:15">
      <c r="A10" s="11">
        <v>3</v>
      </c>
      <c r="B10" s="11" t="s">
        <v>33</v>
      </c>
      <c r="C10" s="10" t="s">
        <v>34</v>
      </c>
      <c r="D10" s="52">
        <v>3643</v>
      </c>
      <c r="E10" s="52">
        <v>3099</v>
      </c>
      <c r="F10" s="54">
        <v>85.07</v>
      </c>
      <c r="G10" s="52">
        <v>3345</v>
      </c>
      <c r="H10" s="52">
        <v>3057</v>
      </c>
      <c r="I10" s="54">
        <v>91.39</v>
      </c>
      <c r="J10" s="52">
        <v>2404</v>
      </c>
      <c r="K10" s="52">
        <v>2152</v>
      </c>
      <c r="L10" s="54">
        <v>89.52</v>
      </c>
      <c r="M10" s="52">
        <v>2274</v>
      </c>
      <c r="N10" s="52">
        <v>2097</v>
      </c>
      <c r="O10" s="54">
        <v>92.22</v>
      </c>
    </row>
    <row r="11" spans="1:15" ht="15.75" customHeight="1">
      <c r="A11" s="11">
        <v>4</v>
      </c>
      <c r="B11" s="11" t="s">
        <v>35</v>
      </c>
      <c r="C11" s="10" t="s">
        <v>206</v>
      </c>
      <c r="D11" s="52">
        <v>2642</v>
      </c>
      <c r="E11" s="52">
        <v>2155</v>
      </c>
      <c r="F11" s="54">
        <v>81.569999999999993</v>
      </c>
      <c r="G11" s="52">
        <v>2741</v>
      </c>
      <c r="H11" s="52">
        <v>2367</v>
      </c>
      <c r="I11" s="54">
        <v>86.36</v>
      </c>
      <c r="J11" s="52">
        <v>3399</v>
      </c>
      <c r="K11" s="52">
        <v>3075</v>
      </c>
      <c r="L11" s="54">
        <v>90.47</v>
      </c>
      <c r="M11" s="52">
        <v>3320</v>
      </c>
      <c r="N11" s="52">
        <v>3118</v>
      </c>
      <c r="O11" s="54">
        <v>93.92</v>
      </c>
    </row>
    <row r="12" spans="1:15">
      <c r="A12" s="11">
        <v>5</v>
      </c>
      <c r="B12" s="11" t="s">
        <v>36</v>
      </c>
      <c r="C12" s="10" t="s">
        <v>37</v>
      </c>
      <c r="D12" s="52">
        <v>3571</v>
      </c>
      <c r="E12" s="52">
        <v>2456</v>
      </c>
      <c r="F12" s="54">
        <v>68.78</v>
      </c>
      <c r="G12" s="52">
        <v>3944</v>
      </c>
      <c r="H12" s="52">
        <v>2951</v>
      </c>
      <c r="I12" s="54">
        <v>74.819999999999993</v>
      </c>
      <c r="J12" s="52">
        <v>3663</v>
      </c>
      <c r="K12" s="52">
        <v>3204</v>
      </c>
      <c r="L12" s="54">
        <v>87.47</v>
      </c>
      <c r="M12" s="52">
        <v>3451</v>
      </c>
      <c r="N12" s="52">
        <v>3146</v>
      </c>
      <c r="O12" s="54">
        <v>91.16</v>
      </c>
    </row>
    <row r="13" spans="1:15">
      <c r="A13" s="11">
        <v>6</v>
      </c>
      <c r="B13" s="11" t="s">
        <v>38</v>
      </c>
      <c r="C13" s="10" t="s">
        <v>39</v>
      </c>
      <c r="D13" s="52">
        <v>4024</v>
      </c>
      <c r="E13" s="52">
        <v>3303</v>
      </c>
      <c r="F13" s="54">
        <v>82.08</v>
      </c>
      <c r="G13" s="52">
        <v>4080</v>
      </c>
      <c r="H13" s="52">
        <v>3514</v>
      </c>
      <c r="I13" s="54">
        <v>86.13</v>
      </c>
      <c r="J13" s="52">
        <v>5279</v>
      </c>
      <c r="K13" s="52">
        <v>4661</v>
      </c>
      <c r="L13" s="54">
        <v>88.29</v>
      </c>
      <c r="M13" s="52">
        <v>5059</v>
      </c>
      <c r="N13" s="52">
        <v>4590</v>
      </c>
      <c r="O13" s="54">
        <v>90.73</v>
      </c>
    </row>
    <row r="14" spans="1:15">
      <c r="A14" s="11">
        <v>7</v>
      </c>
      <c r="B14" s="11" t="s">
        <v>40</v>
      </c>
      <c r="C14" s="10" t="s">
        <v>41</v>
      </c>
      <c r="D14" s="52">
        <v>4011</v>
      </c>
      <c r="E14" s="52">
        <v>3198</v>
      </c>
      <c r="F14" s="54">
        <v>79.73</v>
      </c>
      <c r="G14" s="52">
        <v>3628</v>
      </c>
      <c r="H14" s="52">
        <v>3052</v>
      </c>
      <c r="I14" s="54">
        <v>84.12</v>
      </c>
      <c r="J14" s="52">
        <v>1858</v>
      </c>
      <c r="K14" s="52">
        <v>1715</v>
      </c>
      <c r="L14" s="54">
        <v>92.3</v>
      </c>
      <c r="M14" s="52">
        <v>1883</v>
      </c>
      <c r="N14" s="52">
        <v>1799</v>
      </c>
      <c r="O14" s="54">
        <v>95.54</v>
      </c>
    </row>
    <row r="15" spans="1:15">
      <c r="A15" s="11">
        <v>8</v>
      </c>
      <c r="B15" s="11" t="s">
        <v>42</v>
      </c>
      <c r="C15" s="10" t="s">
        <v>390</v>
      </c>
      <c r="D15" s="52">
        <v>6637</v>
      </c>
      <c r="E15" s="52">
        <v>4903</v>
      </c>
      <c r="F15" s="54">
        <v>73.87</v>
      </c>
      <c r="G15" s="52">
        <v>5360</v>
      </c>
      <c r="H15" s="52">
        <v>4257</v>
      </c>
      <c r="I15" s="54">
        <v>79.42</v>
      </c>
      <c r="J15" s="52">
        <v>4597</v>
      </c>
      <c r="K15" s="52">
        <v>3809</v>
      </c>
      <c r="L15" s="54">
        <v>82.86</v>
      </c>
      <c r="M15" s="52">
        <v>4471</v>
      </c>
      <c r="N15" s="52">
        <v>3945</v>
      </c>
      <c r="O15" s="54">
        <v>88.24</v>
      </c>
    </row>
    <row r="16" spans="1:15">
      <c r="A16" s="11">
        <v>9</v>
      </c>
      <c r="B16" s="11" t="s">
        <v>44</v>
      </c>
      <c r="C16" s="10" t="s">
        <v>45</v>
      </c>
      <c r="D16" s="52">
        <v>3634</v>
      </c>
      <c r="E16" s="52">
        <v>2615</v>
      </c>
      <c r="F16" s="54">
        <v>71.959999999999994</v>
      </c>
      <c r="G16" s="52">
        <v>3831</v>
      </c>
      <c r="H16" s="52">
        <v>3109</v>
      </c>
      <c r="I16" s="54">
        <v>81.150000000000006</v>
      </c>
      <c r="J16" s="52">
        <v>1464</v>
      </c>
      <c r="K16" s="52">
        <v>1325</v>
      </c>
      <c r="L16" s="54">
        <v>90.51</v>
      </c>
      <c r="M16" s="52">
        <v>1486</v>
      </c>
      <c r="N16" s="52">
        <v>1393</v>
      </c>
      <c r="O16" s="54">
        <v>93.74</v>
      </c>
    </row>
    <row r="17" spans="1:15">
      <c r="A17" s="11">
        <v>10</v>
      </c>
      <c r="B17" s="11" t="s">
        <v>46</v>
      </c>
      <c r="C17" s="10" t="s">
        <v>391</v>
      </c>
      <c r="D17" s="52">
        <v>10337</v>
      </c>
      <c r="E17" s="52">
        <v>7575</v>
      </c>
      <c r="F17" s="54">
        <v>73.28</v>
      </c>
      <c r="G17" s="52">
        <v>10376</v>
      </c>
      <c r="H17" s="52">
        <v>8511</v>
      </c>
      <c r="I17" s="54">
        <v>82.03</v>
      </c>
      <c r="J17" s="52">
        <v>7368</v>
      </c>
      <c r="K17" s="52">
        <v>6037</v>
      </c>
      <c r="L17" s="54">
        <v>81.94</v>
      </c>
      <c r="M17" s="52">
        <v>7391</v>
      </c>
      <c r="N17" s="52">
        <v>6495</v>
      </c>
      <c r="O17" s="54">
        <v>87.88</v>
      </c>
    </row>
    <row r="18" spans="1:15">
      <c r="A18" s="11">
        <v>11</v>
      </c>
      <c r="B18" s="11" t="s">
        <v>47</v>
      </c>
      <c r="C18" s="10" t="s">
        <v>48</v>
      </c>
      <c r="D18" s="52">
        <v>6543</v>
      </c>
      <c r="E18" s="52">
        <v>5087</v>
      </c>
      <c r="F18" s="54">
        <v>77.75</v>
      </c>
      <c r="G18" s="52">
        <v>6479</v>
      </c>
      <c r="H18" s="52">
        <v>5628</v>
      </c>
      <c r="I18" s="54">
        <v>86.87</v>
      </c>
      <c r="J18" s="52">
        <v>4038</v>
      </c>
      <c r="K18" s="52">
        <v>3666</v>
      </c>
      <c r="L18" s="54">
        <v>90.79</v>
      </c>
      <c r="M18" s="52">
        <v>3579</v>
      </c>
      <c r="N18" s="52">
        <v>3411</v>
      </c>
      <c r="O18" s="54">
        <v>95.31</v>
      </c>
    </row>
    <row r="19" spans="1:15">
      <c r="A19" s="11">
        <v>12</v>
      </c>
      <c r="B19" s="11" t="s">
        <v>49</v>
      </c>
      <c r="C19" s="10" t="s">
        <v>50</v>
      </c>
      <c r="D19" s="52">
        <v>3554</v>
      </c>
      <c r="E19" s="52">
        <v>2776</v>
      </c>
      <c r="F19" s="54">
        <v>78.11</v>
      </c>
      <c r="G19" s="52">
        <v>3230</v>
      </c>
      <c r="H19" s="52">
        <v>2751</v>
      </c>
      <c r="I19" s="54">
        <v>85.17</v>
      </c>
      <c r="J19" s="52">
        <v>2973</v>
      </c>
      <c r="K19" s="52">
        <v>2779</v>
      </c>
      <c r="L19" s="54">
        <v>93.47</v>
      </c>
      <c r="M19" s="52">
        <v>3246</v>
      </c>
      <c r="N19" s="52">
        <v>3151</v>
      </c>
      <c r="O19" s="54">
        <v>97.07</v>
      </c>
    </row>
    <row r="20" spans="1:15">
      <c r="A20" s="11">
        <v>13</v>
      </c>
      <c r="B20" s="11" t="s">
        <v>51</v>
      </c>
      <c r="C20" s="10" t="s">
        <v>52</v>
      </c>
      <c r="D20" s="52">
        <v>7566</v>
      </c>
      <c r="E20" s="52">
        <v>5814</v>
      </c>
      <c r="F20" s="54">
        <v>76.84</v>
      </c>
      <c r="G20" s="52">
        <v>7770</v>
      </c>
      <c r="H20" s="52">
        <v>6638</v>
      </c>
      <c r="I20" s="54">
        <v>85.43</v>
      </c>
      <c r="J20" s="52">
        <v>6281</v>
      </c>
      <c r="K20" s="52">
        <v>5804</v>
      </c>
      <c r="L20" s="54">
        <v>92.41</v>
      </c>
      <c r="M20" s="52">
        <v>5948</v>
      </c>
      <c r="N20" s="52">
        <v>5684</v>
      </c>
      <c r="O20" s="54">
        <v>95.56</v>
      </c>
    </row>
    <row r="21" spans="1:15">
      <c r="A21" s="11">
        <v>14</v>
      </c>
      <c r="B21" s="11" t="s">
        <v>53</v>
      </c>
      <c r="C21" s="10" t="s">
        <v>54</v>
      </c>
      <c r="D21" s="52">
        <v>1531</v>
      </c>
      <c r="E21" s="52">
        <v>1022</v>
      </c>
      <c r="F21" s="54">
        <v>66.75</v>
      </c>
      <c r="G21" s="52">
        <v>1761</v>
      </c>
      <c r="H21" s="52">
        <v>1258</v>
      </c>
      <c r="I21" s="54">
        <v>71.44</v>
      </c>
      <c r="J21" s="52">
        <v>1548</v>
      </c>
      <c r="K21" s="52">
        <v>1360</v>
      </c>
      <c r="L21" s="54">
        <v>87.86</v>
      </c>
      <c r="M21" s="52">
        <v>1604</v>
      </c>
      <c r="N21" s="52">
        <v>1447</v>
      </c>
      <c r="O21" s="54">
        <v>90.21</v>
      </c>
    </row>
    <row r="22" spans="1:15">
      <c r="A22" s="11">
        <v>15</v>
      </c>
      <c r="B22" s="11" t="s">
        <v>55</v>
      </c>
      <c r="C22" s="10" t="s">
        <v>56</v>
      </c>
      <c r="D22" s="52">
        <v>7346</v>
      </c>
      <c r="E22" s="52">
        <v>5979</v>
      </c>
      <c r="F22" s="54">
        <v>81.39</v>
      </c>
      <c r="G22" s="52">
        <v>7447</v>
      </c>
      <c r="H22" s="52">
        <v>6421</v>
      </c>
      <c r="I22" s="54">
        <v>86.22</v>
      </c>
      <c r="J22" s="52">
        <v>3934</v>
      </c>
      <c r="K22" s="52">
        <v>3548</v>
      </c>
      <c r="L22" s="54">
        <v>90.19</v>
      </c>
      <c r="M22" s="52">
        <v>3955</v>
      </c>
      <c r="N22" s="52">
        <v>3721</v>
      </c>
      <c r="O22" s="54">
        <v>94.08</v>
      </c>
    </row>
    <row r="23" spans="1:15">
      <c r="A23" s="11">
        <v>16</v>
      </c>
      <c r="B23" s="11" t="s">
        <v>57</v>
      </c>
      <c r="C23" s="10" t="s">
        <v>58</v>
      </c>
      <c r="D23" s="52">
        <v>6858</v>
      </c>
      <c r="E23" s="52">
        <v>5537</v>
      </c>
      <c r="F23" s="54">
        <v>80.739999999999995</v>
      </c>
      <c r="G23" s="52">
        <v>6741</v>
      </c>
      <c r="H23" s="52">
        <v>5965</v>
      </c>
      <c r="I23" s="54">
        <v>88.49</v>
      </c>
      <c r="J23" s="52">
        <v>3381</v>
      </c>
      <c r="K23" s="52">
        <v>3151</v>
      </c>
      <c r="L23" s="54">
        <v>93.2</v>
      </c>
      <c r="M23" s="52">
        <v>3249</v>
      </c>
      <c r="N23" s="52">
        <v>3129</v>
      </c>
      <c r="O23" s="54">
        <v>96.31</v>
      </c>
    </row>
    <row r="24" spans="1:15">
      <c r="A24" s="11">
        <v>17</v>
      </c>
      <c r="B24" s="11" t="s">
        <v>59</v>
      </c>
      <c r="C24" s="10" t="s">
        <v>60</v>
      </c>
      <c r="D24" s="52">
        <v>3255</v>
      </c>
      <c r="E24" s="52">
        <v>2391</v>
      </c>
      <c r="F24" s="54">
        <v>73.459999999999994</v>
      </c>
      <c r="G24" s="52">
        <v>3324</v>
      </c>
      <c r="H24" s="52">
        <v>2633</v>
      </c>
      <c r="I24" s="54">
        <v>79.209999999999994</v>
      </c>
      <c r="J24" s="52">
        <v>2713</v>
      </c>
      <c r="K24" s="52">
        <v>2494</v>
      </c>
      <c r="L24" s="54">
        <v>91.93</v>
      </c>
      <c r="M24" s="52">
        <v>2753</v>
      </c>
      <c r="N24" s="52">
        <v>2584</v>
      </c>
      <c r="O24" s="54">
        <v>93.86</v>
      </c>
    </row>
    <row r="25" spans="1:15">
      <c r="A25" s="11">
        <v>18</v>
      </c>
      <c r="B25" s="11" t="s">
        <v>61</v>
      </c>
      <c r="C25" s="10" t="s">
        <v>62</v>
      </c>
      <c r="D25" s="52">
        <v>5532</v>
      </c>
      <c r="E25" s="52">
        <v>3891</v>
      </c>
      <c r="F25" s="54">
        <v>70.34</v>
      </c>
      <c r="G25" s="52">
        <v>5582</v>
      </c>
      <c r="H25" s="52">
        <v>4250</v>
      </c>
      <c r="I25" s="54">
        <v>76.14</v>
      </c>
      <c r="J25" s="52">
        <v>4559</v>
      </c>
      <c r="K25" s="52">
        <v>3920</v>
      </c>
      <c r="L25" s="54">
        <v>85.98</v>
      </c>
      <c r="M25" s="52">
        <v>4975</v>
      </c>
      <c r="N25" s="52">
        <v>4531</v>
      </c>
      <c r="O25" s="54">
        <v>91.08</v>
      </c>
    </row>
    <row r="26" spans="1:15">
      <c r="A26" s="11">
        <v>19</v>
      </c>
      <c r="B26" s="11" t="s">
        <v>63</v>
      </c>
      <c r="C26" s="10" t="s">
        <v>64</v>
      </c>
      <c r="D26" s="52">
        <v>5520</v>
      </c>
      <c r="E26" s="52">
        <v>4655</v>
      </c>
      <c r="F26" s="54">
        <v>84.33</v>
      </c>
      <c r="G26" s="52">
        <v>5757</v>
      </c>
      <c r="H26" s="52">
        <v>5100</v>
      </c>
      <c r="I26" s="54">
        <v>88.59</v>
      </c>
      <c r="J26" s="52">
        <v>4013</v>
      </c>
      <c r="K26" s="52">
        <v>3736</v>
      </c>
      <c r="L26" s="54">
        <v>93.1</v>
      </c>
      <c r="M26" s="52">
        <v>4389</v>
      </c>
      <c r="N26" s="52">
        <v>4185</v>
      </c>
      <c r="O26" s="54">
        <v>95.35</v>
      </c>
    </row>
    <row r="27" spans="1:15">
      <c r="A27" s="11">
        <v>20</v>
      </c>
      <c r="B27" s="11" t="s">
        <v>65</v>
      </c>
      <c r="C27" s="10" t="s">
        <v>66</v>
      </c>
      <c r="D27" s="52">
        <v>7078</v>
      </c>
      <c r="E27" s="52">
        <v>5298</v>
      </c>
      <c r="F27" s="54">
        <v>74.849999999999994</v>
      </c>
      <c r="G27" s="52">
        <v>6903</v>
      </c>
      <c r="H27" s="52">
        <v>5735</v>
      </c>
      <c r="I27" s="54">
        <v>83.08</v>
      </c>
      <c r="J27" s="52">
        <v>1444</v>
      </c>
      <c r="K27" s="52">
        <v>1297</v>
      </c>
      <c r="L27" s="54">
        <v>89.82</v>
      </c>
      <c r="M27" s="52">
        <v>1342</v>
      </c>
      <c r="N27" s="52">
        <v>1284</v>
      </c>
      <c r="O27" s="54">
        <v>95.68</v>
      </c>
    </row>
    <row r="28" spans="1:15">
      <c r="A28" s="11">
        <v>21</v>
      </c>
      <c r="B28" s="11" t="s">
        <v>67</v>
      </c>
      <c r="C28" s="10" t="s">
        <v>68</v>
      </c>
      <c r="D28" s="52">
        <v>5173</v>
      </c>
      <c r="E28" s="52">
        <v>3376</v>
      </c>
      <c r="F28" s="54">
        <v>65.260000000000005</v>
      </c>
      <c r="G28" s="52">
        <v>4949</v>
      </c>
      <c r="H28" s="52">
        <v>3891</v>
      </c>
      <c r="I28" s="54">
        <v>78.62</v>
      </c>
      <c r="J28" s="52">
        <v>1157</v>
      </c>
      <c r="K28" s="52">
        <v>1011</v>
      </c>
      <c r="L28" s="54">
        <v>87.38</v>
      </c>
      <c r="M28" s="52">
        <v>1186</v>
      </c>
      <c r="N28" s="52">
        <v>1129</v>
      </c>
      <c r="O28" s="54">
        <v>95.19</v>
      </c>
    </row>
    <row r="29" spans="1:15">
      <c r="A29" s="11">
        <v>22</v>
      </c>
      <c r="B29" s="11" t="s">
        <v>69</v>
      </c>
      <c r="C29" s="10" t="s">
        <v>70</v>
      </c>
      <c r="D29" s="52">
        <v>7989</v>
      </c>
      <c r="E29" s="52">
        <v>5331</v>
      </c>
      <c r="F29" s="54">
        <v>66.73</v>
      </c>
      <c r="G29" s="52">
        <v>7556</v>
      </c>
      <c r="H29" s="52">
        <v>6065</v>
      </c>
      <c r="I29" s="54">
        <v>80.27</v>
      </c>
      <c r="J29" s="52">
        <v>4152</v>
      </c>
      <c r="K29" s="52">
        <v>3147</v>
      </c>
      <c r="L29" s="54">
        <v>75.790000000000006</v>
      </c>
      <c r="M29" s="52">
        <v>3426</v>
      </c>
      <c r="N29" s="52">
        <v>3075</v>
      </c>
      <c r="O29" s="54">
        <v>89.75</v>
      </c>
    </row>
    <row r="30" spans="1:15">
      <c r="A30" s="11">
        <v>23</v>
      </c>
      <c r="B30" s="11" t="s">
        <v>71</v>
      </c>
      <c r="C30" s="10" t="s">
        <v>392</v>
      </c>
      <c r="D30" s="52">
        <v>16434</v>
      </c>
      <c r="E30" s="52">
        <v>13297</v>
      </c>
      <c r="F30" s="54">
        <v>80.91</v>
      </c>
      <c r="G30" s="52">
        <v>13644</v>
      </c>
      <c r="H30" s="52">
        <v>12065</v>
      </c>
      <c r="I30" s="54">
        <v>88.43</v>
      </c>
      <c r="J30" s="52">
        <v>1743</v>
      </c>
      <c r="K30" s="52">
        <v>1624</v>
      </c>
      <c r="L30" s="54">
        <v>93.17</v>
      </c>
      <c r="M30" s="52">
        <v>1159</v>
      </c>
      <c r="N30" s="52">
        <v>1133</v>
      </c>
      <c r="O30" s="54">
        <v>97.76</v>
      </c>
    </row>
    <row r="31" spans="1:15">
      <c r="A31" s="11">
        <v>24</v>
      </c>
      <c r="B31" s="11" t="s">
        <v>72</v>
      </c>
      <c r="C31" s="10" t="s">
        <v>73</v>
      </c>
      <c r="D31" s="52">
        <v>9087</v>
      </c>
      <c r="E31" s="52">
        <v>6646</v>
      </c>
      <c r="F31" s="54">
        <v>73.14</v>
      </c>
      <c r="G31" s="52">
        <v>8147</v>
      </c>
      <c r="H31" s="52">
        <v>6727</v>
      </c>
      <c r="I31" s="54">
        <v>82.57</v>
      </c>
      <c r="J31" s="52">
        <v>3108</v>
      </c>
      <c r="K31" s="52">
        <v>2561</v>
      </c>
      <c r="L31" s="54">
        <v>82.4</v>
      </c>
      <c r="M31" s="52">
        <v>2536</v>
      </c>
      <c r="N31" s="52">
        <v>2361</v>
      </c>
      <c r="O31" s="54">
        <v>93.1</v>
      </c>
    </row>
    <row r="32" spans="1:15">
      <c r="A32" s="11">
        <v>25</v>
      </c>
      <c r="B32" s="11" t="s">
        <v>74</v>
      </c>
      <c r="C32" s="10" t="s">
        <v>75</v>
      </c>
      <c r="D32" s="52">
        <v>11015</v>
      </c>
      <c r="E32" s="52">
        <v>7777</v>
      </c>
      <c r="F32" s="54">
        <v>70.599999999999994</v>
      </c>
      <c r="G32" s="52">
        <v>10640</v>
      </c>
      <c r="H32" s="52">
        <v>8292</v>
      </c>
      <c r="I32" s="54">
        <v>77.930000000000007</v>
      </c>
      <c r="J32" s="52">
        <v>1840</v>
      </c>
      <c r="K32" s="52">
        <v>1581</v>
      </c>
      <c r="L32" s="54">
        <v>85.92</v>
      </c>
      <c r="M32" s="52">
        <v>1580</v>
      </c>
      <c r="N32" s="52">
        <v>1484</v>
      </c>
      <c r="O32" s="54">
        <v>93.92</v>
      </c>
    </row>
    <row r="33" spans="1:15">
      <c r="A33" s="11">
        <v>26</v>
      </c>
      <c r="B33" s="11" t="s">
        <v>76</v>
      </c>
      <c r="C33" s="10" t="s">
        <v>77</v>
      </c>
      <c r="D33" s="52">
        <v>12952</v>
      </c>
      <c r="E33" s="52">
        <v>9278</v>
      </c>
      <c r="F33" s="54">
        <v>71.63</v>
      </c>
      <c r="G33" s="52">
        <v>10186</v>
      </c>
      <c r="H33" s="52">
        <v>8292</v>
      </c>
      <c r="I33" s="54">
        <v>81.41</v>
      </c>
      <c r="J33" s="52">
        <v>2954</v>
      </c>
      <c r="K33" s="52">
        <v>2515</v>
      </c>
      <c r="L33" s="54">
        <v>85.14</v>
      </c>
      <c r="M33" s="52">
        <v>2194</v>
      </c>
      <c r="N33" s="52">
        <v>2063</v>
      </c>
      <c r="O33" s="54">
        <v>94.03</v>
      </c>
    </row>
    <row r="34" spans="1:15">
      <c r="A34" s="11">
        <v>27</v>
      </c>
      <c r="B34" s="11" t="s">
        <v>78</v>
      </c>
      <c r="C34" s="10" t="s">
        <v>79</v>
      </c>
      <c r="D34" s="52">
        <v>3036</v>
      </c>
      <c r="E34" s="52">
        <v>2474</v>
      </c>
      <c r="F34" s="54">
        <v>81.489999999999995</v>
      </c>
      <c r="G34" s="52">
        <v>3097</v>
      </c>
      <c r="H34" s="52">
        <v>2682</v>
      </c>
      <c r="I34" s="54">
        <v>86.6</v>
      </c>
      <c r="J34" s="52">
        <v>1094</v>
      </c>
      <c r="K34" s="52">
        <v>996</v>
      </c>
      <c r="L34" s="54">
        <v>91.04</v>
      </c>
      <c r="M34" s="52">
        <v>1041</v>
      </c>
      <c r="N34" s="52">
        <v>986</v>
      </c>
      <c r="O34" s="54">
        <v>94.72</v>
      </c>
    </row>
    <row r="35" spans="1:15">
      <c r="A35" s="11">
        <v>28</v>
      </c>
      <c r="B35" s="11" t="s">
        <v>80</v>
      </c>
      <c r="C35" s="10" t="s">
        <v>207</v>
      </c>
      <c r="D35" s="52">
        <v>2966</v>
      </c>
      <c r="E35" s="52">
        <v>2515</v>
      </c>
      <c r="F35" s="54">
        <v>84.79</v>
      </c>
      <c r="G35" s="52">
        <v>2876</v>
      </c>
      <c r="H35" s="52">
        <v>2567</v>
      </c>
      <c r="I35" s="54">
        <v>89.26</v>
      </c>
      <c r="J35" s="52">
        <v>1442</v>
      </c>
      <c r="K35" s="52">
        <v>1310</v>
      </c>
      <c r="L35" s="54">
        <v>90.85</v>
      </c>
      <c r="M35" s="52">
        <v>1381</v>
      </c>
      <c r="N35" s="52">
        <v>1295</v>
      </c>
      <c r="O35" s="54">
        <v>93.77</v>
      </c>
    </row>
    <row r="36" spans="1:15">
      <c r="A36" s="11">
        <v>29</v>
      </c>
      <c r="B36" s="11" t="s">
        <v>81</v>
      </c>
      <c r="C36" s="10" t="s">
        <v>82</v>
      </c>
      <c r="D36" s="52">
        <v>5409</v>
      </c>
      <c r="E36" s="52">
        <v>2690</v>
      </c>
      <c r="F36" s="54">
        <v>49.73</v>
      </c>
      <c r="G36" s="52">
        <v>4210</v>
      </c>
      <c r="H36" s="52">
        <v>2316</v>
      </c>
      <c r="I36" s="54">
        <v>55.01</v>
      </c>
      <c r="J36" s="52">
        <v>1014</v>
      </c>
      <c r="K36" s="52">
        <v>724</v>
      </c>
      <c r="L36" s="54">
        <v>71.400000000000006</v>
      </c>
      <c r="M36" s="52">
        <v>813</v>
      </c>
      <c r="N36" s="52">
        <v>626</v>
      </c>
      <c r="O36" s="54">
        <v>77</v>
      </c>
    </row>
    <row r="37" spans="1:15">
      <c r="A37" s="11">
        <v>30</v>
      </c>
      <c r="B37" s="11" t="s">
        <v>83</v>
      </c>
      <c r="C37" s="10" t="s">
        <v>393</v>
      </c>
      <c r="D37" s="52">
        <v>13395</v>
      </c>
      <c r="E37" s="52">
        <v>9416</v>
      </c>
      <c r="F37" s="54">
        <v>70.290000000000006</v>
      </c>
      <c r="G37" s="52">
        <v>11149</v>
      </c>
      <c r="H37" s="52">
        <v>8690</v>
      </c>
      <c r="I37" s="54">
        <v>77.94</v>
      </c>
      <c r="J37" s="52">
        <v>4736</v>
      </c>
      <c r="K37" s="52">
        <v>3748</v>
      </c>
      <c r="L37" s="54">
        <v>79.14</v>
      </c>
      <c r="M37" s="52">
        <v>3241</v>
      </c>
      <c r="N37" s="52">
        <v>2815</v>
      </c>
      <c r="O37" s="54">
        <v>86.86</v>
      </c>
    </row>
    <row r="38" spans="1:15">
      <c r="A38" s="11">
        <v>31</v>
      </c>
      <c r="B38" s="11" t="s">
        <v>84</v>
      </c>
      <c r="C38" s="10" t="s">
        <v>85</v>
      </c>
      <c r="D38" s="52">
        <v>7672</v>
      </c>
      <c r="E38" s="52">
        <v>5913</v>
      </c>
      <c r="F38" s="54">
        <v>77.069999999999993</v>
      </c>
      <c r="G38" s="52">
        <v>7089</v>
      </c>
      <c r="H38" s="52">
        <v>5755</v>
      </c>
      <c r="I38" s="54">
        <v>81.180000000000007</v>
      </c>
      <c r="J38" s="52">
        <v>1605</v>
      </c>
      <c r="K38" s="52">
        <v>1457</v>
      </c>
      <c r="L38" s="54">
        <v>90.78</v>
      </c>
      <c r="M38" s="52">
        <v>1531</v>
      </c>
      <c r="N38" s="52">
        <v>1483</v>
      </c>
      <c r="O38" s="54">
        <v>96.86</v>
      </c>
    </row>
    <row r="39" spans="1:15">
      <c r="A39" s="11">
        <v>32</v>
      </c>
      <c r="B39" s="11" t="s">
        <v>86</v>
      </c>
      <c r="C39" s="10" t="s">
        <v>87</v>
      </c>
      <c r="D39" s="52">
        <v>9293</v>
      </c>
      <c r="E39" s="52">
        <v>5747</v>
      </c>
      <c r="F39" s="54">
        <v>61.84</v>
      </c>
      <c r="G39" s="52">
        <v>8268</v>
      </c>
      <c r="H39" s="52">
        <v>5468</v>
      </c>
      <c r="I39" s="54">
        <v>66.13</v>
      </c>
      <c r="J39" s="52">
        <v>2723</v>
      </c>
      <c r="K39" s="52">
        <v>1965</v>
      </c>
      <c r="L39" s="54">
        <v>72.16</v>
      </c>
      <c r="M39" s="52">
        <v>2324</v>
      </c>
      <c r="N39" s="52">
        <v>1886</v>
      </c>
      <c r="O39" s="54">
        <v>81.150000000000006</v>
      </c>
    </row>
    <row r="40" spans="1:15">
      <c r="A40" s="11">
        <v>33</v>
      </c>
      <c r="B40" s="11" t="s">
        <v>88</v>
      </c>
      <c r="C40" s="10" t="s">
        <v>89</v>
      </c>
      <c r="D40" s="52">
        <v>6984</v>
      </c>
      <c r="E40" s="52">
        <v>5250</v>
      </c>
      <c r="F40" s="54">
        <v>75.17</v>
      </c>
      <c r="G40" s="52">
        <v>6519</v>
      </c>
      <c r="H40" s="52">
        <v>5114</v>
      </c>
      <c r="I40" s="54">
        <v>78.45</v>
      </c>
      <c r="J40" s="52">
        <v>2209</v>
      </c>
      <c r="K40" s="52">
        <v>1851</v>
      </c>
      <c r="L40" s="54">
        <v>83.79</v>
      </c>
      <c r="M40" s="52">
        <v>1478</v>
      </c>
      <c r="N40" s="52">
        <v>1336</v>
      </c>
      <c r="O40" s="54">
        <v>90.39</v>
      </c>
    </row>
    <row r="41" spans="1:15">
      <c r="A41" s="11">
        <v>34</v>
      </c>
      <c r="B41" s="11" t="s">
        <v>90</v>
      </c>
      <c r="C41" s="10" t="s">
        <v>394</v>
      </c>
      <c r="D41" s="52">
        <v>10407</v>
      </c>
      <c r="E41" s="52">
        <v>7269</v>
      </c>
      <c r="F41" s="54">
        <v>69.849999999999994</v>
      </c>
      <c r="G41" s="52">
        <v>10078</v>
      </c>
      <c r="H41" s="52">
        <v>7755</v>
      </c>
      <c r="I41" s="54">
        <v>76.95</v>
      </c>
      <c r="J41" s="52">
        <v>5097</v>
      </c>
      <c r="K41" s="52">
        <v>4511</v>
      </c>
      <c r="L41" s="54">
        <v>88.5</v>
      </c>
      <c r="M41" s="52">
        <v>4268</v>
      </c>
      <c r="N41" s="52">
        <v>3972</v>
      </c>
      <c r="O41" s="54">
        <v>93.06</v>
      </c>
    </row>
    <row r="42" spans="1:15">
      <c r="A42" s="132" t="s">
        <v>8</v>
      </c>
      <c r="B42" s="132"/>
      <c r="C42" s="132"/>
      <c r="D42" s="55">
        <f>SUM(D8:D41)</f>
        <v>222839</v>
      </c>
      <c r="E42" s="55">
        <f>SUM(E8:E41)</f>
        <v>163065</v>
      </c>
      <c r="F42" s="56">
        <f>E42/D42*100</f>
        <v>73.17614959679409</v>
      </c>
      <c r="G42" s="55">
        <f>SUM(G8:G41)</f>
        <v>209559</v>
      </c>
      <c r="H42" s="55">
        <f>SUM(H8:H41)</f>
        <v>168516</v>
      </c>
      <c r="I42" s="56">
        <f>H42/G42*100</f>
        <v>80.414584914033753</v>
      </c>
      <c r="J42" s="55">
        <f>SUM(J8:J41)</f>
        <v>140491</v>
      </c>
      <c r="K42" s="55">
        <f>SUM(K8:K41)</f>
        <v>115086</v>
      </c>
      <c r="L42" s="56">
        <f>K42/J42*100</f>
        <v>81.916991123986591</v>
      </c>
      <c r="M42" s="55">
        <f>SUM(M8:M41)</f>
        <v>132588</v>
      </c>
      <c r="N42" s="55">
        <f>SUM(N8:N41)</f>
        <v>116892</v>
      </c>
      <c r="O42" s="56">
        <f>N42/M42*100</f>
        <v>88.161824599511263</v>
      </c>
    </row>
  </sheetData>
  <mergeCells count="13">
    <mergeCell ref="G6:I6"/>
    <mergeCell ref="J6:L6"/>
    <mergeCell ref="M6:O6"/>
    <mergeCell ref="A42:C42"/>
    <mergeCell ref="A2:O2"/>
    <mergeCell ref="A3:O3"/>
    <mergeCell ref="A4:O4"/>
    <mergeCell ref="A5:A7"/>
    <mergeCell ref="B5:B7"/>
    <mergeCell ref="C5:C7"/>
    <mergeCell ref="D5:I5"/>
    <mergeCell ref="J5:O5"/>
    <mergeCell ref="D6:F6"/>
  </mergeCells>
  <pageMargins left="1" right="0.25" top="0.25" bottom="0.2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O42"/>
  <sheetViews>
    <sheetView topLeftCell="A28" workbookViewId="0">
      <selection activeCell="K46" sqref="K46"/>
    </sheetView>
  </sheetViews>
  <sheetFormatPr defaultRowHeight="15"/>
  <cols>
    <col min="1" max="1" width="5.5703125" style="31" bestFit="1" customWidth="1"/>
    <col min="2" max="2" width="6.85546875" bestFit="1" customWidth="1"/>
    <col min="3" max="3" width="18.42578125" bestFit="1" customWidth="1"/>
    <col min="4" max="5" width="7.85546875" bestFit="1" customWidth="1"/>
    <col min="6" max="6" width="9" bestFit="1" customWidth="1"/>
    <col min="7" max="8" width="7.85546875" bestFit="1" customWidth="1"/>
    <col min="9" max="9" width="7.7109375" bestFit="1" customWidth="1"/>
    <col min="10" max="11" width="7.85546875" bestFit="1" customWidth="1"/>
    <col min="12" max="12" width="7.7109375" bestFit="1" customWidth="1"/>
    <col min="13" max="14" width="7.85546875" bestFit="1" customWidth="1"/>
    <col min="15" max="15" width="7.7109375" bestFit="1" customWidth="1"/>
  </cols>
  <sheetData>
    <row r="2" spans="1:15" ht="15.75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>
      <c r="A3" s="124" t="s">
        <v>328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5.75" customHeight="1">
      <c r="A4" s="124" t="s">
        <v>259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5.75" customHeight="1">
      <c r="A5" s="124" t="s">
        <v>109</v>
      </c>
      <c r="B5" s="124" t="s">
        <v>93</v>
      </c>
      <c r="C5" s="124" t="s">
        <v>141</v>
      </c>
      <c r="D5" s="124" t="s">
        <v>262</v>
      </c>
      <c r="E5" s="124"/>
      <c r="F5" s="124"/>
      <c r="G5" s="124"/>
      <c r="H5" s="124"/>
      <c r="I5" s="124"/>
      <c r="J5" s="124" t="s">
        <v>263</v>
      </c>
      <c r="K5" s="124"/>
      <c r="L5" s="124"/>
      <c r="M5" s="124"/>
      <c r="N5" s="124"/>
      <c r="O5" s="124"/>
    </row>
    <row r="6" spans="1:15">
      <c r="A6" s="124"/>
      <c r="B6" s="124"/>
      <c r="C6" s="124"/>
      <c r="D6" s="124" t="s">
        <v>6</v>
      </c>
      <c r="E6" s="124"/>
      <c r="F6" s="124"/>
      <c r="G6" s="124" t="s">
        <v>7</v>
      </c>
      <c r="H6" s="124"/>
      <c r="I6" s="124"/>
      <c r="J6" s="124" t="s">
        <v>6</v>
      </c>
      <c r="K6" s="124"/>
      <c r="L6" s="124"/>
      <c r="M6" s="124" t="s">
        <v>7</v>
      </c>
      <c r="N6" s="124"/>
      <c r="O6" s="124"/>
    </row>
    <row r="7" spans="1:15" ht="15" customHeight="1">
      <c r="A7" s="124"/>
      <c r="B7" s="124"/>
      <c r="C7" s="124"/>
      <c r="D7" s="11" t="s">
        <v>132</v>
      </c>
      <c r="E7" s="11" t="s">
        <v>14</v>
      </c>
      <c r="F7" s="11" t="s">
        <v>30</v>
      </c>
      <c r="G7" s="11" t="s">
        <v>132</v>
      </c>
      <c r="H7" s="11" t="s">
        <v>14</v>
      </c>
      <c r="I7" s="11" t="s">
        <v>30</v>
      </c>
      <c r="J7" s="11" t="s">
        <v>132</v>
      </c>
      <c r="K7" s="11" t="s">
        <v>14</v>
      </c>
      <c r="L7" s="11" t="s">
        <v>30</v>
      </c>
      <c r="M7" s="11" t="s">
        <v>132</v>
      </c>
      <c r="N7" s="11" t="s">
        <v>14</v>
      </c>
      <c r="O7" s="11" t="s">
        <v>30</v>
      </c>
    </row>
    <row r="8" spans="1:15" ht="18" customHeight="1">
      <c r="A8" s="11">
        <v>1</v>
      </c>
      <c r="B8" s="11" t="s">
        <v>31</v>
      </c>
      <c r="C8" s="10" t="s">
        <v>208</v>
      </c>
      <c r="D8" s="52">
        <v>25</v>
      </c>
      <c r="E8" s="52">
        <v>8</v>
      </c>
      <c r="F8" s="54">
        <v>32</v>
      </c>
      <c r="G8" s="52">
        <v>46</v>
      </c>
      <c r="H8" s="52">
        <v>22</v>
      </c>
      <c r="I8" s="54">
        <v>47.83</v>
      </c>
      <c r="J8" s="52">
        <v>0</v>
      </c>
      <c r="K8" s="52">
        <v>0</v>
      </c>
      <c r="L8" s="54">
        <v>0</v>
      </c>
      <c r="M8" s="52">
        <v>0</v>
      </c>
      <c r="N8" s="52">
        <v>0</v>
      </c>
      <c r="O8" s="52">
        <v>0</v>
      </c>
    </row>
    <row r="9" spans="1:15" ht="17.25" customHeight="1">
      <c r="A9" s="11">
        <v>2</v>
      </c>
      <c r="B9" s="11" t="s">
        <v>32</v>
      </c>
      <c r="C9" s="10" t="s">
        <v>209</v>
      </c>
      <c r="D9" s="52">
        <v>37</v>
      </c>
      <c r="E9" s="52">
        <v>8</v>
      </c>
      <c r="F9" s="54">
        <v>21.62</v>
      </c>
      <c r="G9" s="52">
        <v>44</v>
      </c>
      <c r="H9" s="52">
        <v>22</v>
      </c>
      <c r="I9" s="54">
        <v>50</v>
      </c>
      <c r="J9" s="52">
        <v>0</v>
      </c>
      <c r="K9" s="52">
        <v>0</v>
      </c>
      <c r="L9" s="54">
        <v>0</v>
      </c>
      <c r="M9" s="52">
        <v>0</v>
      </c>
      <c r="N9" s="52">
        <v>0</v>
      </c>
      <c r="O9" s="52">
        <v>0</v>
      </c>
    </row>
    <row r="10" spans="1:15">
      <c r="A10" s="11">
        <v>3</v>
      </c>
      <c r="B10" s="11" t="s">
        <v>33</v>
      </c>
      <c r="C10" s="10" t="s">
        <v>34</v>
      </c>
      <c r="D10" s="52">
        <v>52</v>
      </c>
      <c r="E10" s="52">
        <v>32</v>
      </c>
      <c r="F10" s="54">
        <v>61.54</v>
      </c>
      <c r="G10" s="52">
        <v>94</v>
      </c>
      <c r="H10" s="52">
        <v>78</v>
      </c>
      <c r="I10" s="54">
        <v>82.98</v>
      </c>
      <c r="J10" s="52">
        <v>0</v>
      </c>
      <c r="K10" s="52">
        <v>0</v>
      </c>
      <c r="L10" s="54">
        <v>0</v>
      </c>
      <c r="M10" s="52">
        <v>0</v>
      </c>
      <c r="N10" s="52">
        <v>0</v>
      </c>
      <c r="O10" s="52">
        <v>0</v>
      </c>
    </row>
    <row r="11" spans="1:15" ht="16.5" customHeight="1">
      <c r="A11" s="11">
        <v>4</v>
      </c>
      <c r="B11" s="11" t="s">
        <v>35</v>
      </c>
      <c r="C11" s="10" t="s">
        <v>206</v>
      </c>
      <c r="D11" s="52">
        <v>11</v>
      </c>
      <c r="E11" s="52">
        <v>6</v>
      </c>
      <c r="F11" s="54">
        <v>54.55</v>
      </c>
      <c r="G11" s="52">
        <v>23</v>
      </c>
      <c r="H11" s="52">
        <v>19</v>
      </c>
      <c r="I11" s="54">
        <v>82.61</v>
      </c>
      <c r="J11" s="52">
        <v>0</v>
      </c>
      <c r="K11" s="52">
        <v>0</v>
      </c>
      <c r="L11" s="54">
        <v>0</v>
      </c>
      <c r="M11" s="52">
        <v>0</v>
      </c>
      <c r="N11" s="52">
        <v>0</v>
      </c>
      <c r="O11" s="52">
        <v>0</v>
      </c>
    </row>
    <row r="12" spans="1:15">
      <c r="A12" s="11">
        <v>5</v>
      </c>
      <c r="B12" s="11" t="s">
        <v>36</v>
      </c>
      <c r="C12" s="10" t="s">
        <v>37</v>
      </c>
      <c r="D12" s="52">
        <v>12</v>
      </c>
      <c r="E12" s="52">
        <v>5</v>
      </c>
      <c r="F12" s="54">
        <v>41.67</v>
      </c>
      <c r="G12" s="52">
        <v>26</v>
      </c>
      <c r="H12" s="52">
        <v>11</v>
      </c>
      <c r="I12" s="54">
        <v>42.31</v>
      </c>
      <c r="J12" s="52">
        <v>0</v>
      </c>
      <c r="K12" s="52">
        <v>0</v>
      </c>
      <c r="L12" s="54">
        <v>0</v>
      </c>
      <c r="M12" s="52">
        <v>0</v>
      </c>
      <c r="N12" s="52">
        <v>0</v>
      </c>
      <c r="O12" s="52">
        <v>0</v>
      </c>
    </row>
    <row r="13" spans="1:15">
      <c r="A13" s="11">
        <v>6</v>
      </c>
      <c r="B13" s="11" t="s">
        <v>38</v>
      </c>
      <c r="C13" s="10" t="s">
        <v>39</v>
      </c>
      <c r="D13" s="52">
        <v>37</v>
      </c>
      <c r="E13" s="52">
        <v>15</v>
      </c>
      <c r="F13" s="54">
        <v>40.54</v>
      </c>
      <c r="G13" s="52">
        <v>62</v>
      </c>
      <c r="H13" s="52">
        <v>36</v>
      </c>
      <c r="I13" s="54">
        <v>58.06</v>
      </c>
      <c r="J13" s="52">
        <v>0</v>
      </c>
      <c r="K13" s="52">
        <v>0</v>
      </c>
      <c r="L13" s="54">
        <v>0</v>
      </c>
      <c r="M13" s="52">
        <v>0</v>
      </c>
      <c r="N13" s="52">
        <v>0</v>
      </c>
      <c r="O13" s="52">
        <v>0</v>
      </c>
    </row>
    <row r="14" spans="1:15">
      <c r="A14" s="11">
        <v>7</v>
      </c>
      <c r="B14" s="11" t="s">
        <v>40</v>
      </c>
      <c r="C14" s="10" t="s">
        <v>41</v>
      </c>
      <c r="D14" s="52">
        <v>15</v>
      </c>
      <c r="E14" s="52">
        <v>1</v>
      </c>
      <c r="F14" s="54">
        <v>6.67</v>
      </c>
      <c r="G14" s="52">
        <v>57</v>
      </c>
      <c r="H14" s="52">
        <v>25</v>
      </c>
      <c r="I14" s="54">
        <v>43.86</v>
      </c>
      <c r="J14" s="52">
        <v>0</v>
      </c>
      <c r="K14" s="52">
        <v>0</v>
      </c>
      <c r="L14" s="54">
        <v>0</v>
      </c>
      <c r="M14" s="52">
        <v>0</v>
      </c>
      <c r="N14" s="52">
        <v>0</v>
      </c>
      <c r="O14" s="52">
        <v>0</v>
      </c>
    </row>
    <row r="15" spans="1:15">
      <c r="A15" s="11">
        <v>8</v>
      </c>
      <c r="B15" s="11" t="s">
        <v>42</v>
      </c>
      <c r="C15" s="10" t="s">
        <v>390</v>
      </c>
      <c r="D15" s="52">
        <v>19</v>
      </c>
      <c r="E15" s="52">
        <v>6</v>
      </c>
      <c r="F15" s="54">
        <v>31.58</v>
      </c>
      <c r="G15" s="52">
        <v>42</v>
      </c>
      <c r="H15" s="52">
        <v>27</v>
      </c>
      <c r="I15" s="54">
        <v>64.290000000000006</v>
      </c>
      <c r="J15" s="52">
        <v>0</v>
      </c>
      <c r="K15" s="52">
        <v>0</v>
      </c>
      <c r="L15" s="54">
        <v>0</v>
      </c>
      <c r="M15" s="52">
        <v>0</v>
      </c>
      <c r="N15" s="52">
        <v>0</v>
      </c>
      <c r="O15" s="52">
        <v>0</v>
      </c>
    </row>
    <row r="16" spans="1:15">
      <c r="A16" s="11">
        <v>9</v>
      </c>
      <c r="B16" s="11" t="s">
        <v>44</v>
      </c>
      <c r="C16" s="10" t="s">
        <v>45</v>
      </c>
      <c r="D16" s="52">
        <v>1</v>
      </c>
      <c r="E16" s="52">
        <v>1</v>
      </c>
      <c r="F16" s="54">
        <v>100</v>
      </c>
      <c r="G16" s="52">
        <v>7</v>
      </c>
      <c r="H16" s="52">
        <v>7</v>
      </c>
      <c r="I16" s="54">
        <v>100</v>
      </c>
      <c r="J16" s="52">
        <v>0</v>
      </c>
      <c r="K16" s="52">
        <v>0</v>
      </c>
      <c r="L16" s="54">
        <v>0</v>
      </c>
      <c r="M16" s="52">
        <v>0</v>
      </c>
      <c r="N16" s="52">
        <v>0</v>
      </c>
      <c r="O16" s="52">
        <v>0</v>
      </c>
    </row>
    <row r="17" spans="1:15">
      <c r="A17" s="11">
        <v>10</v>
      </c>
      <c r="B17" s="11" t="s">
        <v>46</v>
      </c>
      <c r="C17" s="10" t="s">
        <v>391</v>
      </c>
      <c r="D17" s="52">
        <v>9</v>
      </c>
      <c r="E17" s="52">
        <v>1</v>
      </c>
      <c r="F17" s="54">
        <v>11.11</v>
      </c>
      <c r="G17" s="52">
        <v>5</v>
      </c>
      <c r="H17" s="52">
        <v>1</v>
      </c>
      <c r="I17" s="54">
        <v>20</v>
      </c>
      <c r="J17" s="52">
        <v>0</v>
      </c>
      <c r="K17" s="52">
        <v>0</v>
      </c>
      <c r="L17" s="54">
        <v>0</v>
      </c>
      <c r="M17" s="52">
        <v>0</v>
      </c>
      <c r="N17" s="52">
        <v>0</v>
      </c>
      <c r="O17" s="52">
        <v>0</v>
      </c>
    </row>
    <row r="18" spans="1:15">
      <c r="A18" s="11">
        <v>11</v>
      </c>
      <c r="B18" s="11" t="s">
        <v>47</v>
      </c>
      <c r="C18" s="10" t="s">
        <v>48</v>
      </c>
      <c r="D18" s="52">
        <v>3</v>
      </c>
      <c r="E18" s="52">
        <v>3</v>
      </c>
      <c r="F18" s="54">
        <v>100</v>
      </c>
      <c r="G18" s="52">
        <v>6</v>
      </c>
      <c r="H18" s="52">
        <v>6</v>
      </c>
      <c r="I18" s="54">
        <v>100</v>
      </c>
      <c r="J18" s="52">
        <v>0</v>
      </c>
      <c r="K18" s="52">
        <v>0</v>
      </c>
      <c r="L18" s="54">
        <v>0</v>
      </c>
      <c r="M18" s="52">
        <v>0</v>
      </c>
      <c r="N18" s="52">
        <v>0</v>
      </c>
      <c r="O18" s="52">
        <v>0</v>
      </c>
    </row>
    <row r="19" spans="1:15">
      <c r="A19" s="11">
        <v>12</v>
      </c>
      <c r="B19" s="11" t="s">
        <v>49</v>
      </c>
      <c r="C19" s="10" t="s">
        <v>50</v>
      </c>
      <c r="D19" s="52">
        <v>0</v>
      </c>
      <c r="E19" s="52">
        <v>0</v>
      </c>
      <c r="F19" s="54">
        <v>0</v>
      </c>
      <c r="G19" s="52">
        <v>0</v>
      </c>
      <c r="H19" s="52">
        <v>0</v>
      </c>
      <c r="I19" s="54">
        <v>0</v>
      </c>
      <c r="J19" s="52">
        <v>0</v>
      </c>
      <c r="K19" s="52">
        <v>0</v>
      </c>
      <c r="L19" s="54">
        <v>0</v>
      </c>
      <c r="M19" s="52">
        <v>0</v>
      </c>
      <c r="N19" s="52">
        <v>0</v>
      </c>
      <c r="O19" s="52">
        <v>0</v>
      </c>
    </row>
    <row r="20" spans="1:15">
      <c r="A20" s="11">
        <v>13</v>
      </c>
      <c r="B20" s="11" t="s">
        <v>51</v>
      </c>
      <c r="C20" s="10" t="s">
        <v>52</v>
      </c>
      <c r="D20" s="52">
        <v>0</v>
      </c>
      <c r="E20" s="52">
        <v>0</v>
      </c>
      <c r="F20" s="54">
        <v>0</v>
      </c>
      <c r="G20" s="52">
        <v>0</v>
      </c>
      <c r="H20" s="52">
        <v>0</v>
      </c>
      <c r="I20" s="54">
        <v>0</v>
      </c>
      <c r="J20" s="52">
        <v>0</v>
      </c>
      <c r="K20" s="52">
        <v>0</v>
      </c>
      <c r="L20" s="54">
        <v>0</v>
      </c>
      <c r="M20" s="52">
        <v>0</v>
      </c>
      <c r="N20" s="52">
        <v>0</v>
      </c>
      <c r="O20" s="52">
        <v>0</v>
      </c>
    </row>
    <row r="21" spans="1:15">
      <c r="A21" s="11">
        <v>14</v>
      </c>
      <c r="B21" s="11" t="s">
        <v>53</v>
      </c>
      <c r="C21" s="10" t="s">
        <v>54</v>
      </c>
      <c r="D21" s="52">
        <v>0</v>
      </c>
      <c r="E21" s="52">
        <v>0</v>
      </c>
      <c r="F21" s="54">
        <v>0</v>
      </c>
      <c r="G21" s="52">
        <v>0</v>
      </c>
      <c r="H21" s="52">
        <v>0</v>
      </c>
      <c r="I21" s="54">
        <v>0</v>
      </c>
      <c r="J21" s="52">
        <v>0</v>
      </c>
      <c r="K21" s="52">
        <v>0</v>
      </c>
      <c r="L21" s="54">
        <v>0</v>
      </c>
      <c r="M21" s="52">
        <v>0</v>
      </c>
      <c r="N21" s="52">
        <v>0</v>
      </c>
      <c r="O21" s="52">
        <v>0</v>
      </c>
    </row>
    <row r="22" spans="1:15">
      <c r="A22" s="11">
        <v>15</v>
      </c>
      <c r="B22" s="11" t="s">
        <v>55</v>
      </c>
      <c r="C22" s="10" t="s">
        <v>56</v>
      </c>
      <c r="D22" s="52">
        <v>241</v>
      </c>
      <c r="E22" s="52">
        <v>149</v>
      </c>
      <c r="F22" s="54">
        <v>61.83</v>
      </c>
      <c r="G22" s="52">
        <v>634</v>
      </c>
      <c r="H22" s="52">
        <v>507</v>
      </c>
      <c r="I22" s="54">
        <v>79.97</v>
      </c>
      <c r="J22" s="52">
        <v>0</v>
      </c>
      <c r="K22" s="52">
        <v>0</v>
      </c>
      <c r="L22" s="54">
        <v>0</v>
      </c>
      <c r="M22" s="52">
        <v>0</v>
      </c>
      <c r="N22" s="52">
        <v>0</v>
      </c>
      <c r="O22" s="52">
        <v>0</v>
      </c>
    </row>
    <row r="23" spans="1:15">
      <c r="A23" s="11">
        <v>16</v>
      </c>
      <c r="B23" s="11" t="s">
        <v>57</v>
      </c>
      <c r="C23" s="10" t="s">
        <v>58</v>
      </c>
      <c r="D23" s="52">
        <v>33</v>
      </c>
      <c r="E23" s="52">
        <v>22</v>
      </c>
      <c r="F23" s="54">
        <v>66.67</v>
      </c>
      <c r="G23" s="52">
        <v>97</v>
      </c>
      <c r="H23" s="52">
        <v>71</v>
      </c>
      <c r="I23" s="54">
        <v>73.2</v>
      </c>
      <c r="J23" s="52">
        <v>0</v>
      </c>
      <c r="K23" s="52">
        <v>0</v>
      </c>
      <c r="L23" s="54">
        <v>0</v>
      </c>
      <c r="M23" s="52">
        <v>0</v>
      </c>
      <c r="N23" s="52">
        <v>0</v>
      </c>
      <c r="O23" s="52">
        <v>0</v>
      </c>
    </row>
    <row r="24" spans="1:15">
      <c r="A24" s="11">
        <v>17</v>
      </c>
      <c r="B24" s="11" t="s">
        <v>59</v>
      </c>
      <c r="C24" s="10" t="s">
        <v>60</v>
      </c>
      <c r="D24" s="52">
        <v>25</v>
      </c>
      <c r="E24" s="52">
        <v>10</v>
      </c>
      <c r="F24" s="54">
        <v>40</v>
      </c>
      <c r="G24" s="52">
        <v>35</v>
      </c>
      <c r="H24" s="52">
        <v>21</v>
      </c>
      <c r="I24" s="54">
        <v>60</v>
      </c>
      <c r="J24" s="52">
        <v>0</v>
      </c>
      <c r="K24" s="52">
        <v>0</v>
      </c>
      <c r="L24" s="54">
        <v>0</v>
      </c>
      <c r="M24" s="52">
        <v>0</v>
      </c>
      <c r="N24" s="52">
        <v>0</v>
      </c>
      <c r="O24" s="52">
        <v>0</v>
      </c>
    </row>
    <row r="25" spans="1:15">
      <c r="A25" s="11">
        <v>18</v>
      </c>
      <c r="B25" s="11" t="s">
        <v>61</v>
      </c>
      <c r="C25" s="10" t="s">
        <v>62</v>
      </c>
      <c r="D25" s="52">
        <v>266</v>
      </c>
      <c r="E25" s="52">
        <v>122</v>
      </c>
      <c r="F25" s="54">
        <v>45.86</v>
      </c>
      <c r="G25" s="52">
        <v>593</v>
      </c>
      <c r="H25" s="52">
        <v>421</v>
      </c>
      <c r="I25" s="54">
        <v>70.989999999999995</v>
      </c>
      <c r="J25" s="52">
        <v>0</v>
      </c>
      <c r="K25" s="52">
        <v>0</v>
      </c>
      <c r="L25" s="54">
        <v>0</v>
      </c>
      <c r="M25" s="52">
        <v>0</v>
      </c>
      <c r="N25" s="52">
        <v>0</v>
      </c>
      <c r="O25" s="52">
        <v>0</v>
      </c>
    </row>
    <row r="26" spans="1:15">
      <c r="A26" s="11">
        <v>19</v>
      </c>
      <c r="B26" s="11" t="s">
        <v>63</v>
      </c>
      <c r="C26" s="10" t="s">
        <v>64</v>
      </c>
      <c r="D26" s="52">
        <v>13</v>
      </c>
      <c r="E26" s="52">
        <v>5</v>
      </c>
      <c r="F26" s="54">
        <v>38.46</v>
      </c>
      <c r="G26" s="52">
        <v>17</v>
      </c>
      <c r="H26" s="52">
        <v>8</v>
      </c>
      <c r="I26" s="54">
        <v>47.06</v>
      </c>
      <c r="J26" s="52">
        <v>0</v>
      </c>
      <c r="K26" s="52">
        <v>0</v>
      </c>
      <c r="L26" s="54">
        <v>0</v>
      </c>
      <c r="M26" s="52">
        <v>0</v>
      </c>
      <c r="N26" s="52">
        <v>0</v>
      </c>
      <c r="O26" s="52">
        <v>0</v>
      </c>
    </row>
    <row r="27" spans="1:15">
      <c r="A27" s="11">
        <v>20</v>
      </c>
      <c r="B27" s="11" t="s">
        <v>65</v>
      </c>
      <c r="C27" s="10" t="s">
        <v>66</v>
      </c>
      <c r="D27" s="52">
        <v>644</v>
      </c>
      <c r="E27" s="52">
        <v>390</v>
      </c>
      <c r="F27" s="54">
        <v>60.56</v>
      </c>
      <c r="G27" s="52">
        <v>1543</v>
      </c>
      <c r="H27" s="52">
        <v>1240</v>
      </c>
      <c r="I27" s="54">
        <v>80.36</v>
      </c>
      <c r="J27" s="52">
        <v>0</v>
      </c>
      <c r="K27" s="52">
        <v>0</v>
      </c>
      <c r="L27" s="54">
        <v>0</v>
      </c>
      <c r="M27" s="52">
        <v>0</v>
      </c>
      <c r="N27" s="52">
        <v>0</v>
      </c>
      <c r="O27" s="52">
        <v>0</v>
      </c>
    </row>
    <row r="28" spans="1:15">
      <c r="A28" s="11">
        <v>21</v>
      </c>
      <c r="B28" s="11" t="s">
        <v>67</v>
      </c>
      <c r="C28" s="10" t="s">
        <v>68</v>
      </c>
      <c r="D28" s="52">
        <v>83</v>
      </c>
      <c r="E28" s="52">
        <v>36</v>
      </c>
      <c r="F28" s="54">
        <v>43.37</v>
      </c>
      <c r="G28" s="52">
        <v>340</v>
      </c>
      <c r="H28" s="52">
        <v>202</v>
      </c>
      <c r="I28" s="54">
        <v>59.41</v>
      </c>
      <c r="J28" s="52">
        <v>0</v>
      </c>
      <c r="K28" s="52">
        <v>0</v>
      </c>
      <c r="L28" s="54">
        <v>0</v>
      </c>
      <c r="M28" s="52">
        <v>0</v>
      </c>
      <c r="N28" s="52">
        <v>0</v>
      </c>
      <c r="O28" s="52">
        <v>0</v>
      </c>
    </row>
    <row r="29" spans="1:15">
      <c r="A29" s="11">
        <v>22</v>
      </c>
      <c r="B29" s="11" t="s">
        <v>69</v>
      </c>
      <c r="C29" s="10" t="s">
        <v>70</v>
      </c>
      <c r="D29" s="52">
        <v>382</v>
      </c>
      <c r="E29" s="52">
        <v>185</v>
      </c>
      <c r="F29" s="54">
        <v>48.43</v>
      </c>
      <c r="G29" s="52">
        <v>1546</v>
      </c>
      <c r="H29" s="52">
        <v>1095</v>
      </c>
      <c r="I29" s="54">
        <v>70.83</v>
      </c>
      <c r="J29" s="52">
        <v>10</v>
      </c>
      <c r="K29" s="52">
        <v>4</v>
      </c>
      <c r="L29" s="54">
        <v>40</v>
      </c>
      <c r="M29" s="52">
        <v>21</v>
      </c>
      <c r="N29" s="52">
        <v>15</v>
      </c>
      <c r="O29" s="54">
        <v>71.430000000000007</v>
      </c>
    </row>
    <row r="30" spans="1:15">
      <c r="A30" s="11">
        <v>23</v>
      </c>
      <c r="B30" s="11" t="s">
        <v>71</v>
      </c>
      <c r="C30" s="10" t="s">
        <v>392</v>
      </c>
      <c r="D30" s="52">
        <v>379</v>
      </c>
      <c r="E30" s="52">
        <v>242</v>
      </c>
      <c r="F30" s="54">
        <v>63.85</v>
      </c>
      <c r="G30" s="52">
        <v>961</v>
      </c>
      <c r="H30" s="52">
        <v>808</v>
      </c>
      <c r="I30" s="54">
        <v>84.08</v>
      </c>
      <c r="J30" s="52">
        <v>0</v>
      </c>
      <c r="K30" s="52">
        <v>0</v>
      </c>
      <c r="L30" s="54">
        <v>0</v>
      </c>
      <c r="M30" s="52">
        <v>0</v>
      </c>
      <c r="N30" s="52">
        <v>0</v>
      </c>
      <c r="O30" s="54">
        <v>0</v>
      </c>
    </row>
    <row r="31" spans="1:15">
      <c r="A31" s="11">
        <v>24</v>
      </c>
      <c r="B31" s="11" t="s">
        <v>72</v>
      </c>
      <c r="C31" s="10" t="s">
        <v>73</v>
      </c>
      <c r="D31" s="52">
        <v>309</v>
      </c>
      <c r="E31" s="52">
        <v>110</v>
      </c>
      <c r="F31" s="54">
        <v>35.6</v>
      </c>
      <c r="G31" s="52">
        <v>905</v>
      </c>
      <c r="H31" s="52">
        <v>545</v>
      </c>
      <c r="I31" s="54">
        <v>60.22</v>
      </c>
      <c r="J31" s="52">
        <v>0</v>
      </c>
      <c r="K31" s="52">
        <v>0</v>
      </c>
      <c r="L31" s="54">
        <v>0</v>
      </c>
      <c r="M31" s="52">
        <v>0</v>
      </c>
      <c r="N31" s="52">
        <v>0</v>
      </c>
      <c r="O31" s="54">
        <v>0</v>
      </c>
    </row>
    <row r="32" spans="1:15">
      <c r="A32" s="11">
        <v>25</v>
      </c>
      <c r="B32" s="11" t="s">
        <v>74</v>
      </c>
      <c r="C32" s="10" t="s">
        <v>75</v>
      </c>
      <c r="D32" s="52">
        <v>212</v>
      </c>
      <c r="E32" s="52">
        <v>105</v>
      </c>
      <c r="F32" s="54">
        <v>49.53</v>
      </c>
      <c r="G32" s="52">
        <v>696</v>
      </c>
      <c r="H32" s="52">
        <v>463</v>
      </c>
      <c r="I32" s="54">
        <v>66.52</v>
      </c>
      <c r="J32" s="52">
        <v>0</v>
      </c>
      <c r="K32" s="52">
        <v>0</v>
      </c>
      <c r="L32" s="54">
        <v>0</v>
      </c>
      <c r="M32" s="52">
        <v>0</v>
      </c>
      <c r="N32" s="52">
        <v>0</v>
      </c>
      <c r="O32" s="54">
        <v>0</v>
      </c>
    </row>
    <row r="33" spans="1:15">
      <c r="A33" s="11">
        <v>26</v>
      </c>
      <c r="B33" s="11" t="s">
        <v>76</v>
      </c>
      <c r="C33" s="10" t="s">
        <v>77</v>
      </c>
      <c r="D33" s="52">
        <v>557</v>
      </c>
      <c r="E33" s="52">
        <v>297</v>
      </c>
      <c r="F33" s="54">
        <v>53.32</v>
      </c>
      <c r="G33" s="52">
        <v>1302</v>
      </c>
      <c r="H33" s="52">
        <v>1002</v>
      </c>
      <c r="I33" s="54">
        <v>76.959999999999994</v>
      </c>
      <c r="J33" s="52">
        <v>0</v>
      </c>
      <c r="K33" s="52">
        <v>0</v>
      </c>
      <c r="L33" s="54">
        <v>0</v>
      </c>
      <c r="M33" s="52">
        <v>0</v>
      </c>
      <c r="N33" s="52">
        <v>0</v>
      </c>
      <c r="O33" s="54">
        <v>0</v>
      </c>
    </row>
    <row r="34" spans="1:15">
      <c r="A34" s="11">
        <v>27</v>
      </c>
      <c r="B34" s="11" t="s">
        <v>78</v>
      </c>
      <c r="C34" s="10" t="s">
        <v>79</v>
      </c>
      <c r="D34" s="52">
        <v>165</v>
      </c>
      <c r="E34" s="52">
        <v>76</v>
      </c>
      <c r="F34" s="54">
        <v>46.06</v>
      </c>
      <c r="G34" s="52">
        <v>329</v>
      </c>
      <c r="H34" s="52">
        <v>243</v>
      </c>
      <c r="I34" s="54">
        <v>73.86</v>
      </c>
      <c r="J34" s="52">
        <v>0</v>
      </c>
      <c r="K34" s="52">
        <v>0</v>
      </c>
      <c r="L34" s="54">
        <v>0</v>
      </c>
      <c r="M34" s="52">
        <v>0</v>
      </c>
      <c r="N34" s="52">
        <v>0</v>
      </c>
      <c r="O34" s="54">
        <v>0</v>
      </c>
    </row>
    <row r="35" spans="1:15">
      <c r="A35" s="11">
        <v>28</v>
      </c>
      <c r="B35" s="11" t="s">
        <v>80</v>
      </c>
      <c r="C35" s="10" t="s">
        <v>207</v>
      </c>
      <c r="D35" s="52">
        <v>159</v>
      </c>
      <c r="E35" s="52">
        <v>102</v>
      </c>
      <c r="F35" s="54">
        <v>64.150000000000006</v>
      </c>
      <c r="G35" s="52">
        <v>250</v>
      </c>
      <c r="H35" s="52">
        <v>217</v>
      </c>
      <c r="I35" s="54">
        <v>86.8</v>
      </c>
      <c r="J35" s="52">
        <v>0</v>
      </c>
      <c r="K35" s="52">
        <v>0</v>
      </c>
      <c r="L35" s="54">
        <v>0</v>
      </c>
      <c r="M35" s="52">
        <v>0</v>
      </c>
      <c r="N35" s="52">
        <v>0</v>
      </c>
      <c r="O35" s="54">
        <v>0</v>
      </c>
    </row>
    <row r="36" spans="1:15">
      <c r="A36" s="11">
        <v>29</v>
      </c>
      <c r="B36" s="11" t="s">
        <v>81</v>
      </c>
      <c r="C36" s="10" t="s">
        <v>82</v>
      </c>
      <c r="D36" s="52">
        <v>190</v>
      </c>
      <c r="E36" s="52">
        <v>53</v>
      </c>
      <c r="F36" s="54">
        <v>27.89</v>
      </c>
      <c r="G36" s="52">
        <v>508</v>
      </c>
      <c r="H36" s="52">
        <v>260</v>
      </c>
      <c r="I36" s="54">
        <v>51.18</v>
      </c>
      <c r="J36" s="52">
        <v>0</v>
      </c>
      <c r="K36" s="52">
        <v>0</v>
      </c>
      <c r="L36" s="54">
        <v>0</v>
      </c>
      <c r="M36" s="52">
        <v>0</v>
      </c>
      <c r="N36" s="52">
        <v>0</v>
      </c>
      <c r="O36" s="54">
        <v>0</v>
      </c>
    </row>
    <row r="37" spans="1:15">
      <c r="A37" s="11">
        <v>30</v>
      </c>
      <c r="B37" s="11" t="s">
        <v>83</v>
      </c>
      <c r="C37" s="10" t="s">
        <v>393</v>
      </c>
      <c r="D37" s="52">
        <v>964</v>
      </c>
      <c r="E37" s="52">
        <v>505</v>
      </c>
      <c r="F37" s="54">
        <v>52.39</v>
      </c>
      <c r="G37" s="52">
        <v>2399</v>
      </c>
      <c r="H37" s="52">
        <v>1842</v>
      </c>
      <c r="I37" s="54">
        <v>76.78</v>
      </c>
      <c r="J37" s="52">
        <v>33</v>
      </c>
      <c r="K37" s="52">
        <v>17</v>
      </c>
      <c r="L37" s="54">
        <v>51.52</v>
      </c>
      <c r="M37" s="52">
        <v>21</v>
      </c>
      <c r="N37" s="52">
        <v>15</v>
      </c>
      <c r="O37" s="54">
        <v>71.430000000000007</v>
      </c>
    </row>
    <row r="38" spans="1:15">
      <c r="A38" s="11">
        <v>31</v>
      </c>
      <c r="B38" s="11" t="s">
        <v>84</v>
      </c>
      <c r="C38" s="10" t="s">
        <v>85</v>
      </c>
      <c r="D38" s="52">
        <v>33</v>
      </c>
      <c r="E38" s="52">
        <v>24</v>
      </c>
      <c r="F38" s="54">
        <v>72.73</v>
      </c>
      <c r="G38" s="52">
        <v>234</v>
      </c>
      <c r="H38" s="52">
        <v>145</v>
      </c>
      <c r="I38" s="54">
        <v>61.97</v>
      </c>
      <c r="J38" s="52">
        <v>0</v>
      </c>
      <c r="K38" s="52">
        <v>0</v>
      </c>
      <c r="L38" s="54">
        <v>0</v>
      </c>
      <c r="M38" s="52">
        <v>0</v>
      </c>
      <c r="N38" s="52">
        <v>0</v>
      </c>
      <c r="O38" s="54">
        <v>0</v>
      </c>
    </row>
    <row r="39" spans="1:15">
      <c r="A39" s="11">
        <v>32</v>
      </c>
      <c r="B39" s="11" t="s">
        <v>86</v>
      </c>
      <c r="C39" s="10" t="s">
        <v>87</v>
      </c>
      <c r="D39" s="52">
        <v>97</v>
      </c>
      <c r="E39" s="52">
        <v>24</v>
      </c>
      <c r="F39" s="54">
        <v>24.74</v>
      </c>
      <c r="G39" s="52">
        <v>422</v>
      </c>
      <c r="H39" s="52">
        <v>232</v>
      </c>
      <c r="I39" s="54">
        <v>54.98</v>
      </c>
      <c r="J39" s="52">
        <v>21</v>
      </c>
      <c r="K39" s="52">
        <v>7</v>
      </c>
      <c r="L39" s="54">
        <v>33.33</v>
      </c>
      <c r="M39" s="52">
        <v>20</v>
      </c>
      <c r="N39" s="52">
        <v>18</v>
      </c>
      <c r="O39" s="54">
        <v>90</v>
      </c>
    </row>
    <row r="40" spans="1:15">
      <c r="A40" s="11">
        <v>33</v>
      </c>
      <c r="B40" s="11" t="s">
        <v>88</v>
      </c>
      <c r="C40" s="10" t="s">
        <v>89</v>
      </c>
      <c r="D40" s="52">
        <v>872</v>
      </c>
      <c r="E40" s="52">
        <v>496</v>
      </c>
      <c r="F40" s="54">
        <v>56.88</v>
      </c>
      <c r="G40" s="52">
        <v>1954</v>
      </c>
      <c r="H40" s="52">
        <v>1307</v>
      </c>
      <c r="I40" s="54">
        <v>66.89</v>
      </c>
      <c r="J40" s="52">
        <v>3</v>
      </c>
      <c r="K40" s="52">
        <v>0</v>
      </c>
      <c r="L40" s="54">
        <v>0</v>
      </c>
      <c r="M40" s="52">
        <v>0</v>
      </c>
      <c r="N40" s="52">
        <v>0</v>
      </c>
      <c r="O40" s="54">
        <v>0</v>
      </c>
    </row>
    <row r="41" spans="1:15">
      <c r="A41" s="11">
        <v>34</v>
      </c>
      <c r="B41" s="11" t="s">
        <v>90</v>
      </c>
      <c r="C41" s="10" t="s">
        <v>394</v>
      </c>
      <c r="D41" s="52">
        <v>35</v>
      </c>
      <c r="E41" s="52">
        <v>22</v>
      </c>
      <c r="F41" s="54">
        <v>62.86</v>
      </c>
      <c r="G41" s="52">
        <v>336</v>
      </c>
      <c r="H41" s="52">
        <v>231</v>
      </c>
      <c r="I41" s="54">
        <v>68.75</v>
      </c>
      <c r="J41" s="52">
        <v>0</v>
      </c>
      <c r="K41" s="52">
        <v>0</v>
      </c>
      <c r="L41" s="54">
        <v>0</v>
      </c>
      <c r="M41" s="52">
        <v>0</v>
      </c>
      <c r="N41" s="52">
        <v>0</v>
      </c>
      <c r="O41" s="54">
        <v>0</v>
      </c>
    </row>
    <row r="42" spans="1:15">
      <c r="A42" s="132" t="s">
        <v>8</v>
      </c>
      <c r="B42" s="132"/>
      <c r="C42" s="132"/>
      <c r="D42" s="55">
        <f>SUM(D8:D41)</f>
        <v>5880</v>
      </c>
      <c r="E42" s="55">
        <f>SUM(E8:E41)</f>
        <v>3061</v>
      </c>
      <c r="F42" s="56">
        <f>E42/D42*100</f>
        <v>52.057823129251702</v>
      </c>
      <c r="G42" s="55">
        <f>SUM(G8:G41)</f>
        <v>15513</v>
      </c>
      <c r="H42" s="55">
        <f>SUM(H8:H41)</f>
        <v>11114</v>
      </c>
      <c r="I42" s="56">
        <f>H42/G42*100</f>
        <v>71.643138013279184</v>
      </c>
      <c r="J42" s="55">
        <f>SUM(J8:J41)</f>
        <v>67</v>
      </c>
      <c r="K42" s="55">
        <f>SUM(K8:K41)</f>
        <v>28</v>
      </c>
      <c r="L42" s="56">
        <f>K42/J42*100</f>
        <v>41.791044776119399</v>
      </c>
      <c r="M42" s="55">
        <f>SUM(M8:M41)</f>
        <v>62</v>
      </c>
      <c r="N42" s="55">
        <f>SUM(N8:N41)</f>
        <v>48</v>
      </c>
      <c r="O42" s="56">
        <f>N42/M42*100</f>
        <v>77.41935483870968</v>
      </c>
    </row>
  </sheetData>
  <mergeCells count="13">
    <mergeCell ref="G6:I6"/>
    <mergeCell ref="J6:L6"/>
    <mergeCell ref="M6:O6"/>
    <mergeCell ref="A42:C42"/>
    <mergeCell ref="A2:O2"/>
    <mergeCell ref="A3:O3"/>
    <mergeCell ref="A4:O4"/>
    <mergeCell ref="A5:A7"/>
    <mergeCell ref="B5:B7"/>
    <mergeCell ref="C5:C7"/>
    <mergeCell ref="D5:I5"/>
    <mergeCell ref="J5:O5"/>
    <mergeCell ref="D6:F6"/>
  </mergeCells>
  <pageMargins left="0.45" right="0.45" top="0.75" bottom="0.75" header="0.3" footer="0.3"/>
  <pageSetup orientation="landscape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O44"/>
  <sheetViews>
    <sheetView workbookViewId="0">
      <selection activeCell="R13" sqref="R13"/>
    </sheetView>
  </sheetViews>
  <sheetFormatPr defaultRowHeight="15"/>
  <cols>
    <col min="1" max="1" width="5.5703125" bestFit="1" customWidth="1"/>
    <col min="2" max="2" width="7.42578125" customWidth="1"/>
    <col min="3" max="3" width="18.42578125" bestFit="1" customWidth="1"/>
    <col min="4" max="5" width="7.85546875" bestFit="1" customWidth="1"/>
    <col min="6" max="6" width="9" bestFit="1" customWidth="1"/>
    <col min="7" max="8" width="7.85546875" bestFit="1" customWidth="1"/>
    <col min="9" max="9" width="7.7109375" bestFit="1" customWidth="1"/>
    <col min="10" max="11" width="7.85546875" bestFit="1" customWidth="1"/>
    <col min="12" max="12" width="7.7109375" bestFit="1" customWidth="1"/>
    <col min="13" max="14" width="7.85546875" bestFit="1" customWidth="1"/>
    <col min="15" max="15" width="7.7109375" bestFit="1" customWidth="1"/>
  </cols>
  <sheetData>
    <row r="2" spans="1:15" ht="15.75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>
      <c r="A3" s="124" t="s">
        <v>328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5.75" customHeight="1">
      <c r="A4" s="124" t="s">
        <v>259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5.75" customHeight="1">
      <c r="A5" s="124" t="s">
        <v>109</v>
      </c>
      <c r="B5" s="124" t="s">
        <v>195</v>
      </c>
      <c r="C5" s="124" t="s">
        <v>141</v>
      </c>
      <c r="D5" s="124" t="s">
        <v>264</v>
      </c>
      <c r="E5" s="124"/>
      <c r="F5" s="124"/>
      <c r="G5" s="124"/>
      <c r="H5" s="124"/>
      <c r="I5" s="124"/>
      <c r="J5" s="124" t="s">
        <v>265</v>
      </c>
      <c r="K5" s="124"/>
      <c r="L5" s="124"/>
      <c r="M5" s="124"/>
      <c r="N5" s="124"/>
      <c r="O5" s="124"/>
    </row>
    <row r="6" spans="1:15">
      <c r="A6" s="124"/>
      <c r="B6" s="124"/>
      <c r="C6" s="124"/>
      <c r="D6" s="124" t="s">
        <v>6</v>
      </c>
      <c r="E6" s="124"/>
      <c r="F6" s="124"/>
      <c r="G6" s="124" t="s">
        <v>7</v>
      </c>
      <c r="H6" s="124"/>
      <c r="I6" s="124"/>
      <c r="J6" s="124" t="s">
        <v>6</v>
      </c>
      <c r="K6" s="124"/>
      <c r="L6" s="124"/>
      <c r="M6" s="124" t="s">
        <v>7</v>
      </c>
      <c r="N6" s="124"/>
      <c r="O6" s="124"/>
    </row>
    <row r="7" spans="1:15" ht="15" customHeight="1">
      <c r="A7" s="124"/>
      <c r="B7" s="124"/>
      <c r="C7" s="124"/>
      <c r="D7" s="11" t="s">
        <v>132</v>
      </c>
      <c r="E7" s="11" t="s">
        <v>14</v>
      </c>
      <c r="F7" s="11" t="s">
        <v>30</v>
      </c>
      <c r="G7" s="11" t="s">
        <v>132</v>
      </c>
      <c r="H7" s="11" t="s">
        <v>14</v>
      </c>
      <c r="I7" s="11" t="s">
        <v>30</v>
      </c>
      <c r="J7" s="11" t="s">
        <v>132</v>
      </c>
      <c r="K7" s="11" t="s">
        <v>14</v>
      </c>
      <c r="L7" s="11" t="s">
        <v>30</v>
      </c>
      <c r="M7" s="11" t="s">
        <v>132</v>
      </c>
      <c r="N7" s="11" t="s">
        <v>14</v>
      </c>
      <c r="O7" s="11" t="s">
        <v>30</v>
      </c>
    </row>
    <row r="8" spans="1:15">
      <c r="A8" s="11">
        <v>1</v>
      </c>
      <c r="B8" s="11" t="s">
        <v>31</v>
      </c>
      <c r="C8" s="10" t="s">
        <v>208</v>
      </c>
      <c r="D8" s="52">
        <v>20</v>
      </c>
      <c r="E8" s="52">
        <v>9</v>
      </c>
      <c r="F8" s="54">
        <v>45</v>
      </c>
      <c r="G8" s="52">
        <v>31</v>
      </c>
      <c r="H8" s="52">
        <v>25</v>
      </c>
      <c r="I8" s="54">
        <v>80.650000000000006</v>
      </c>
      <c r="J8" s="52">
        <v>22</v>
      </c>
      <c r="K8" s="52">
        <v>15</v>
      </c>
      <c r="L8" s="54">
        <v>68.180000000000007</v>
      </c>
      <c r="M8" s="52">
        <v>18</v>
      </c>
      <c r="N8" s="52">
        <v>15</v>
      </c>
      <c r="O8" s="54">
        <v>83.33</v>
      </c>
    </row>
    <row r="9" spans="1:15">
      <c r="A9" s="11">
        <v>2</v>
      </c>
      <c r="B9" s="11" t="s">
        <v>32</v>
      </c>
      <c r="C9" s="10" t="s">
        <v>209</v>
      </c>
      <c r="D9" s="52">
        <v>15</v>
      </c>
      <c r="E9" s="52">
        <v>7</v>
      </c>
      <c r="F9" s="54">
        <v>46.67</v>
      </c>
      <c r="G9" s="52">
        <v>15</v>
      </c>
      <c r="H9" s="52">
        <v>8</v>
      </c>
      <c r="I9" s="54">
        <v>53.33</v>
      </c>
      <c r="J9" s="52">
        <v>11</v>
      </c>
      <c r="K9" s="52">
        <v>8</v>
      </c>
      <c r="L9" s="54">
        <v>72.73</v>
      </c>
      <c r="M9" s="52">
        <v>6</v>
      </c>
      <c r="N9" s="52">
        <v>5</v>
      </c>
      <c r="O9" s="54">
        <v>83.33</v>
      </c>
    </row>
    <row r="10" spans="1:15">
      <c r="A10" s="11">
        <v>3</v>
      </c>
      <c r="B10" s="11" t="s">
        <v>33</v>
      </c>
      <c r="C10" s="10" t="s">
        <v>34</v>
      </c>
      <c r="D10" s="52">
        <v>0</v>
      </c>
      <c r="E10" s="52">
        <v>0</v>
      </c>
      <c r="F10" s="54">
        <v>0</v>
      </c>
      <c r="G10" s="52">
        <v>0</v>
      </c>
      <c r="H10" s="52">
        <v>0</v>
      </c>
      <c r="I10" s="54">
        <v>0</v>
      </c>
      <c r="J10" s="52">
        <v>0</v>
      </c>
      <c r="K10" s="52">
        <v>0</v>
      </c>
      <c r="L10" s="54">
        <v>0</v>
      </c>
      <c r="M10" s="52">
        <v>0</v>
      </c>
      <c r="N10" s="52">
        <v>0</v>
      </c>
      <c r="O10" s="54">
        <v>0</v>
      </c>
    </row>
    <row r="11" spans="1:15">
      <c r="A11" s="11">
        <v>4</v>
      </c>
      <c r="B11" s="11" t="s">
        <v>35</v>
      </c>
      <c r="C11" s="10" t="s">
        <v>206</v>
      </c>
      <c r="D11" s="52">
        <v>0</v>
      </c>
      <c r="E11" s="52">
        <v>0</v>
      </c>
      <c r="F11" s="54">
        <v>0</v>
      </c>
      <c r="G11" s="52">
        <v>0</v>
      </c>
      <c r="H11" s="52">
        <v>0</v>
      </c>
      <c r="I11" s="54">
        <v>0</v>
      </c>
      <c r="J11" s="52">
        <v>16</v>
      </c>
      <c r="K11" s="52">
        <v>13</v>
      </c>
      <c r="L11" s="54">
        <v>81.25</v>
      </c>
      <c r="M11" s="52">
        <v>14</v>
      </c>
      <c r="N11" s="52">
        <v>10</v>
      </c>
      <c r="O11" s="54">
        <v>71.430000000000007</v>
      </c>
    </row>
    <row r="12" spans="1:15">
      <c r="A12" s="11">
        <v>5</v>
      </c>
      <c r="B12" s="11" t="s">
        <v>36</v>
      </c>
      <c r="C12" s="10" t="s">
        <v>37</v>
      </c>
      <c r="D12" s="52">
        <v>0</v>
      </c>
      <c r="E12" s="52">
        <v>0</v>
      </c>
      <c r="F12" s="54">
        <v>0</v>
      </c>
      <c r="G12" s="52">
        <v>0</v>
      </c>
      <c r="H12" s="52">
        <v>0</v>
      </c>
      <c r="I12" s="54">
        <v>0</v>
      </c>
      <c r="J12" s="52">
        <v>0</v>
      </c>
      <c r="K12" s="52">
        <v>0</v>
      </c>
      <c r="L12" s="54">
        <v>0</v>
      </c>
      <c r="M12" s="52">
        <v>0</v>
      </c>
      <c r="N12" s="52">
        <v>0</v>
      </c>
      <c r="O12" s="54">
        <v>0</v>
      </c>
    </row>
    <row r="13" spans="1:15">
      <c r="A13" s="11">
        <v>6</v>
      </c>
      <c r="B13" s="11" t="s">
        <v>38</v>
      </c>
      <c r="C13" s="10" t="s">
        <v>39</v>
      </c>
      <c r="D13" s="52">
        <v>0</v>
      </c>
      <c r="E13" s="52">
        <v>0</v>
      </c>
      <c r="F13" s="54">
        <v>0</v>
      </c>
      <c r="G13" s="52">
        <v>0</v>
      </c>
      <c r="H13" s="52">
        <v>0</v>
      </c>
      <c r="I13" s="54">
        <v>0</v>
      </c>
      <c r="J13" s="52">
        <v>0</v>
      </c>
      <c r="K13" s="52">
        <v>0</v>
      </c>
      <c r="L13" s="54">
        <v>0</v>
      </c>
      <c r="M13" s="52">
        <v>0</v>
      </c>
      <c r="N13" s="52">
        <v>0</v>
      </c>
      <c r="O13" s="54">
        <v>0</v>
      </c>
    </row>
    <row r="14" spans="1:15">
      <c r="A14" s="11">
        <v>7</v>
      </c>
      <c r="B14" s="11" t="s">
        <v>40</v>
      </c>
      <c r="C14" s="10" t="s">
        <v>41</v>
      </c>
      <c r="D14" s="52">
        <v>0</v>
      </c>
      <c r="E14" s="52">
        <v>0</v>
      </c>
      <c r="F14" s="54">
        <v>0</v>
      </c>
      <c r="G14" s="52">
        <v>0</v>
      </c>
      <c r="H14" s="52">
        <v>0</v>
      </c>
      <c r="I14" s="54">
        <v>0</v>
      </c>
      <c r="J14" s="52">
        <v>0</v>
      </c>
      <c r="K14" s="52">
        <v>0</v>
      </c>
      <c r="L14" s="54">
        <v>0</v>
      </c>
      <c r="M14" s="52">
        <v>0</v>
      </c>
      <c r="N14" s="52">
        <v>0</v>
      </c>
      <c r="O14" s="54">
        <v>0</v>
      </c>
    </row>
    <row r="15" spans="1:15">
      <c r="A15" s="11">
        <v>8</v>
      </c>
      <c r="B15" s="11" t="s">
        <v>42</v>
      </c>
      <c r="C15" s="10" t="s">
        <v>390</v>
      </c>
      <c r="D15" s="52">
        <v>0</v>
      </c>
      <c r="E15" s="52">
        <v>0</v>
      </c>
      <c r="F15" s="54">
        <v>0</v>
      </c>
      <c r="G15" s="52">
        <v>0</v>
      </c>
      <c r="H15" s="52">
        <v>0</v>
      </c>
      <c r="I15" s="54">
        <v>0</v>
      </c>
      <c r="J15" s="52">
        <v>0</v>
      </c>
      <c r="K15" s="52">
        <v>0</v>
      </c>
      <c r="L15" s="54">
        <v>0</v>
      </c>
      <c r="M15" s="52">
        <v>0</v>
      </c>
      <c r="N15" s="52">
        <v>0</v>
      </c>
      <c r="O15" s="54">
        <v>0</v>
      </c>
    </row>
    <row r="16" spans="1:15">
      <c r="A16" s="11">
        <v>9</v>
      </c>
      <c r="B16" s="11" t="s">
        <v>44</v>
      </c>
      <c r="C16" s="10" t="s">
        <v>45</v>
      </c>
      <c r="D16" s="52">
        <v>0</v>
      </c>
      <c r="E16" s="52">
        <v>0</v>
      </c>
      <c r="F16" s="54">
        <v>0</v>
      </c>
      <c r="G16" s="52">
        <v>0</v>
      </c>
      <c r="H16" s="52">
        <v>0</v>
      </c>
      <c r="I16" s="54">
        <v>0</v>
      </c>
      <c r="J16" s="52">
        <v>0</v>
      </c>
      <c r="K16" s="52">
        <v>0</v>
      </c>
      <c r="L16" s="54">
        <v>0</v>
      </c>
      <c r="M16" s="52">
        <v>0</v>
      </c>
      <c r="N16" s="52">
        <v>0</v>
      </c>
      <c r="O16" s="54">
        <v>0</v>
      </c>
    </row>
    <row r="17" spans="1:15">
      <c r="A17" s="11">
        <v>10</v>
      </c>
      <c r="B17" s="11" t="s">
        <v>46</v>
      </c>
      <c r="C17" s="10" t="s">
        <v>391</v>
      </c>
      <c r="D17" s="52">
        <v>0</v>
      </c>
      <c r="E17" s="52">
        <v>0</v>
      </c>
      <c r="F17" s="54">
        <v>0</v>
      </c>
      <c r="G17" s="52">
        <v>0</v>
      </c>
      <c r="H17" s="52">
        <v>0</v>
      </c>
      <c r="I17" s="54">
        <v>0</v>
      </c>
      <c r="J17" s="52">
        <v>0</v>
      </c>
      <c r="K17" s="52">
        <v>0</v>
      </c>
      <c r="L17" s="54">
        <v>0</v>
      </c>
      <c r="M17" s="52">
        <v>0</v>
      </c>
      <c r="N17" s="52">
        <v>0</v>
      </c>
      <c r="O17" s="54">
        <v>0</v>
      </c>
    </row>
    <row r="18" spans="1:15">
      <c r="A18" s="11">
        <v>11</v>
      </c>
      <c r="B18" s="11" t="s">
        <v>47</v>
      </c>
      <c r="C18" s="10" t="s">
        <v>48</v>
      </c>
      <c r="D18" s="52">
        <v>0</v>
      </c>
      <c r="E18" s="52">
        <v>0</v>
      </c>
      <c r="F18" s="54">
        <v>0</v>
      </c>
      <c r="G18" s="52">
        <v>0</v>
      </c>
      <c r="H18" s="52">
        <v>0</v>
      </c>
      <c r="I18" s="54">
        <v>0</v>
      </c>
      <c r="J18" s="52">
        <v>0</v>
      </c>
      <c r="K18" s="52">
        <v>0</v>
      </c>
      <c r="L18" s="54">
        <v>0</v>
      </c>
      <c r="M18" s="52">
        <v>0</v>
      </c>
      <c r="N18" s="52">
        <v>0</v>
      </c>
      <c r="O18" s="54">
        <v>0</v>
      </c>
    </row>
    <row r="19" spans="1:15">
      <c r="A19" s="11">
        <v>12</v>
      </c>
      <c r="B19" s="11" t="s">
        <v>49</v>
      </c>
      <c r="C19" s="10" t="s">
        <v>50</v>
      </c>
      <c r="D19" s="52">
        <v>0</v>
      </c>
      <c r="E19" s="52">
        <v>0</v>
      </c>
      <c r="F19" s="54">
        <v>0</v>
      </c>
      <c r="G19" s="52">
        <v>0</v>
      </c>
      <c r="H19" s="52">
        <v>0</v>
      </c>
      <c r="I19" s="54">
        <v>0</v>
      </c>
      <c r="J19" s="52">
        <v>0</v>
      </c>
      <c r="K19" s="52">
        <v>0</v>
      </c>
      <c r="L19" s="54">
        <v>0</v>
      </c>
      <c r="M19" s="52">
        <v>0</v>
      </c>
      <c r="N19" s="52">
        <v>0</v>
      </c>
      <c r="O19" s="54">
        <v>0</v>
      </c>
    </row>
    <row r="20" spans="1:15">
      <c r="A20" s="11">
        <v>13</v>
      </c>
      <c r="B20" s="11" t="s">
        <v>51</v>
      </c>
      <c r="C20" s="10" t="s">
        <v>52</v>
      </c>
      <c r="D20" s="52">
        <v>0</v>
      </c>
      <c r="E20" s="52">
        <v>0</v>
      </c>
      <c r="F20" s="54">
        <v>0</v>
      </c>
      <c r="G20" s="52">
        <v>0</v>
      </c>
      <c r="H20" s="52">
        <v>0</v>
      </c>
      <c r="I20" s="54">
        <v>0</v>
      </c>
      <c r="J20" s="52">
        <v>0</v>
      </c>
      <c r="K20" s="52">
        <v>0</v>
      </c>
      <c r="L20" s="54">
        <v>0</v>
      </c>
      <c r="M20" s="52">
        <v>0</v>
      </c>
      <c r="N20" s="52">
        <v>0</v>
      </c>
      <c r="O20" s="54">
        <v>0</v>
      </c>
    </row>
    <row r="21" spans="1:15">
      <c r="A21" s="11">
        <v>14</v>
      </c>
      <c r="B21" s="11" t="s">
        <v>53</v>
      </c>
      <c r="C21" s="10" t="s">
        <v>54</v>
      </c>
      <c r="D21" s="52">
        <v>0</v>
      </c>
      <c r="E21" s="52">
        <v>0</v>
      </c>
      <c r="F21" s="54">
        <v>0</v>
      </c>
      <c r="G21" s="52">
        <v>0</v>
      </c>
      <c r="H21" s="52">
        <v>0</v>
      </c>
      <c r="I21" s="54">
        <v>0</v>
      </c>
      <c r="J21" s="52">
        <v>0</v>
      </c>
      <c r="K21" s="52">
        <v>0</v>
      </c>
      <c r="L21" s="54">
        <v>0</v>
      </c>
      <c r="M21" s="52">
        <v>0</v>
      </c>
      <c r="N21" s="52">
        <v>0</v>
      </c>
      <c r="O21" s="54">
        <v>0</v>
      </c>
    </row>
    <row r="22" spans="1:15">
      <c r="A22" s="11">
        <v>15</v>
      </c>
      <c r="B22" s="11" t="s">
        <v>55</v>
      </c>
      <c r="C22" s="10" t="s">
        <v>56</v>
      </c>
      <c r="D22" s="52">
        <v>0</v>
      </c>
      <c r="E22" s="52">
        <v>0</v>
      </c>
      <c r="F22" s="54">
        <v>0</v>
      </c>
      <c r="G22" s="52">
        <v>0</v>
      </c>
      <c r="H22" s="52">
        <v>0</v>
      </c>
      <c r="I22" s="54">
        <v>0</v>
      </c>
      <c r="J22" s="52">
        <v>0</v>
      </c>
      <c r="K22" s="52">
        <v>0</v>
      </c>
      <c r="L22" s="54">
        <v>0</v>
      </c>
      <c r="M22" s="52">
        <v>0</v>
      </c>
      <c r="N22" s="52">
        <v>0</v>
      </c>
      <c r="O22" s="54">
        <v>0</v>
      </c>
    </row>
    <row r="23" spans="1:15">
      <c r="A23" s="11">
        <v>16</v>
      </c>
      <c r="B23" s="11" t="s">
        <v>57</v>
      </c>
      <c r="C23" s="10" t="s">
        <v>58</v>
      </c>
      <c r="D23" s="52">
        <v>0</v>
      </c>
      <c r="E23" s="52">
        <v>0</v>
      </c>
      <c r="F23" s="54">
        <v>0</v>
      </c>
      <c r="G23" s="52">
        <v>0</v>
      </c>
      <c r="H23" s="52">
        <v>0</v>
      </c>
      <c r="I23" s="54">
        <v>0</v>
      </c>
      <c r="J23" s="52">
        <v>0</v>
      </c>
      <c r="K23" s="52">
        <v>0</v>
      </c>
      <c r="L23" s="54">
        <v>0</v>
      </c>
      <c r="M23" s="52">
        <v>0</v>
      </c>
      <c r="N23" s="52">
        <v>0</v>
      </c>
      <c r="O23" s="54">
        <v>0</v>
      </c>
    </row>
    <row r="24" spans="1:15">
      <c r="A24" s="11">
        <v>17</v>
      </c>
      <c r="B24" s="11" t="s">
        <v>59</v>
      </c>
      <c r="C24" s="10" t="s">
        <v>60</v>
      </c>
      <c r="D24" s="52">
        <v>0</v>
      </c>
      <c r="E24" s="52">
        <v>0</v>
      </c>
      <c r="F24" s="54">
        <v>0</v>
      </c>
      <c r="G24" s="52">
        <v>0</v>
      </c>
      <c r="H24" s="52">
        <v>0</v>
      </c>
      <c r="I24" s="54">
        <v>0</v>
      </c>
      <c r="J24" s="52">
        <v>0</v>
      </c>
      <c r="K24" s="52">
        <v>0</v>
      </c>
      <c r="L24" s="54">
        <v>0</v>
      </c>
      <c r="M24" s="52">
        <v>0</v>
      </c>
      <c r="N24" s="52">
        <v>0</v>
      </c>
      <c r="O24" s="54">
        <v>0</v>
      </c>
    </row>
    <row r="25" spans="1:15">
      <c r="A25" s="11">
        <v>18</v>
      </c>
      <c r="B25" s="11" t="s">
        <v>61</v>
      </c>
      <c r="C25" s="10" t="s">
        <v>62</v>
      </c>
      <c r="D25" s="52">
        <v>6</v>
      </c>
      <c r="E25" s="52">
        <v>3</v>
      </c>
      <c r="F25" s="54">
        <v>50</v>
      </c>
      <c r="G25" s="52">
        <v>8</v>
      </c>
      <c r="H25" s="52">
        <v>6</v>
      </c>
      <c r="I25" s="54">
        <v>75</v>
      </c>
      <c r="J25" s="52">
        <v>0</v>
      </c>
      <c r="K25" s="52">
        <v>0</v>
      </c>
      <c r="L25" s="54">
        <v>0</v>
      </c>
      <c r="M25" s="52">
        <v>0</v>
      </c>
      <c r="N25" s="52">
        <v>0</v>
      </c>
      <c r="O25" s="54">
        <v>0</v>
      </c>
    </row>
    <row r="26" spans="1:15">
      <c r="A26" s="11">
        <v>19</v>
      </c>
      <c r="B26" s="11" t="s">
        <v>63</v>
      </c>
      <c r="C26" s="10" t="s">
        <v>64</v>
      </c>
      <c r="D26" s="52">
        <v>0</v>
      </c>
      <c r="E26" s="52">
        <v>0</v>
      </c>
      <c r="F26" s="54">
        <v>0</v>
      </c>
      <c r="G26" s="52">
        <v>0</v>
      </c>
      <c r="H26" s="52">
        <v>0</v>
      </c>
      <c r="I26" s="54">
        <v>0</v>
      </c>
      <c r="J26" s="52">
        <v>0</v>
      </c>
      <c r="K26" s="52">
        <v>0</v>
      </c>
      <c r="L26" s="54">
        <v>0</v>
      </c>
      <c r="M26" s="52">
        <v>0</v>
      </c>
      <c r="N26" s="52">
        <v>0</v>
      </c>
      <c r="O26" s="54">
        <v>0</v>
      </c>
    </row>
    <row r="27" spans="1:15">
      <c r="A27" s="11">
        <v>20</v>
      </c>
      <c r="B27" s="11" t="s">
        <v>65</v>
      </c>
      <c r="C27" s="10" t="s">
        <v>66</v>
      </c>
      <c r="D27" s="52">
        <v>0</v>
      </c>
      <c r="E27" s="52">
        <v>0</v>
      </c>
      <c r="F27" s="54">
        <v>0</v>
      </c>
      <c r="G27" s="52">
        <v>0</v>
      </c>
      <c r="H27" s="52">
        <v>0</v>
      </c>
      <c r="I27" s="54">
        <v>0</v>
      </c>
      <c r="J27" s="52">
        <v>0</v>
      </c>
      <c r="K27" s="52">
        <v>0</v>
      </c>
      <c r="L27" s="54">
        <v>0</v>
      </c>
      <c r="M27" s="52">
        <v>0</v>
      </c>
      <c r="N27" s="52">
        <v>0</v>
      </c>
      <c r="O27" s="54">
        <v>0</v>
      </c>
    </row>
    <row r="28" spans="1:15">
      <c r="A28" s="11">
        <v>21</v>
      </c>
      <c r="B28" s="11" t="s">
        <v>67</v>
      </c>
      <c r="C28" s="10" t="s">
        <v>68</v>
      </c>
      <c r="D28" s="52">
        <v>0</v>
      </c>
      <c r="E28" s="52">
        <v>0</v>
      </c>
      <c r="F28" s="54">
        <v>0</v>
      </c>
      <c r="G28" s="52">
        <v>0</v>
      </c>
      <c r="H28" s="52">
        <v>0</v>
      </c>
      <c r="I28" s="54">
        <v>0</v>
      </c>
      <c r="J28" s="52">
        <v>0</v>
      </c>
      <c r="K28" s="52">
        <v>0</v>
      </c>
      <c r="L28" s="54">
        <v>0</v>
      </c>
      <c r="M28" s="52">
        <v>0</v>
      </c>
      <c r="N28" s="52">
        <v>0</v>
      </c>
      <c r="O28" s="54">
        <v>0</v>
      </c>
    </row>
    <row r="29" spans="1:15">
      <c r="A29" s="11">
        <v>22</v>
      </c>
      <c r="B29" s="11" t="s">
        <v>69</v>
      </c>
      <c r="C29" s="10" t="s">
        <v>70</v>
      </c>
      <c r="D29" s="52">
        <v>0</v>
      </c>
      <c r="E29" s="52">
        <v>0</v>
      </c>
      <c r="F29" s="54">
        <v>0</v>
      </c>
      <c r="G29" s="52">
        <v>0</v>
      </c>
      <c r="H29" s="52">
        <v>0</v>
      </c>
      <c r="I29" s="54">
        <v>0</v>
      </c>
      <c r="J29" s="52">
        <v>8</v>
      </c>
      <c r="K29" s="52">
        <v>6</v>
      </c>
      <c r="L29" s="54">
        <v>75</v>
      </c>
      <c r="M29" s="52">
        <v>6</v>
      </c>
      <c r="N29" s="52">
        <v>1</v>
      </c>
      <c r="O29" s="54">
        <v>16.670000000000002</v>
      </c>
    </row>
    <row r="30" spans="1:15">
      <c r="A30" s="11">
        <v>23</v>
      </c>
      <c r="B30" s="11" t="s">
        <v>71</v>
      </c>
      <c r="C30" s="10" t="s">
        <v>392</v>
      </c>
      <c r="D30" s="52">
        <v>0</v>
      </c>
      <c r="E30" s="52">
        <v>0</v>
      </c>
      <c r="F30" s="54">
        <v>0</v>
      </c>
      <c r="G30" s="52">
        <v>0</v>
      </c>
      <c r="H30" s="52">
        <v>0</v>
      </c>
      <c r="I30" s="54">
        <v>0</v>
      </c>
      <c r="J30" s="52">
        <v>0</v>
      </c>
      <c r="K30" s="52">
        <v>0</v>
      </c>
      <c r="L30" s="54">
        <v>0</v>
      </c>
      <c r="M30" s="52">
        <v>0</v>
      </c>
      <c r="N30" s="52">
        <v>0</v>
      </c>
      <c r="O30" s="54">
        <v>0</v>
      </c>
    </row>
    <row r="31" spans="1:15">
      <c r="A31" s="11">
        <v>24</v>
      </c>
      <c r="B31" s="11" t="s">
        <v>72</v>
      </c>
      <c r="C31" s="10" t="s">
        <v>73</v>
      </c>
      <c r="D31" s="52">
        <v>0</v>
      </c>
      <c r="E31" s="52">
        <v>0</v>
      </c>
      <c r="F31" s="54">
        <v>0</v>
      </c>
      <c r="G31" s="52">
        <v>0</v>
      </c>
      <c r="H31" s="52">
        <v>0</v>
      </c>
      <c r="I31" s="54">
        <v>0</v>
      </c>
      <c r="J31" s="52">
        <v>0</v>
      </c>
      <c r="K31" s="52">
        <v>0</v>
      </c>
      <c r="L31" s="54">
        <v>0</v>
      </c>
      <c r="M31" s="52">
        <v>0</v>
      </c>
      <c r="N31" s="52">
        <v>0</v>
      </c>
      <c r="O31" s="54">
        <v>0</v>
      </c>
    </row>
    <row r="32" spans="1:15">
      <c r="A32" s="11">
        <v>25</v>
      </c>
      <c r="B32" s="11" t="s">
        <v>74</v>
      </c>
      <c r="C32" s="10" t="s">
        <v>75</v>
      </c>
      <c r="D32" s="52">
        <v>0</v>
      </c>
      <c r="E32" s="52">
        <v>0</v>
      </c>
      <c r="F32" s="54">
        <v>0</v>
      </c>
      <c r="G32" s="52">
        <v>0</v>
      </c>
      <c r="H32" s="52">
        <v>0</v>
      </c>
      <c r="I32" s="54">
        <v>0</v>
      </c>
      <c r="J32" s="52">
        <v>0</v>
      </c>
      <c r="K32" s="52">
        <v>0</v>
      </c>
      <c r="L32" s="54">
        <v>0</v>
      </c>
      <c r="M32" s="52">
        <v>0</v>
      </c>
      <c r="N32" s="52">
        <v>0</v>
      </c>
      <c r="O32" s="54">
        <v>0</v>
      </c>
    </row>
    <row r="33" spans="1:15">
      <c r="A33" s="11">
        <v>26</v>
      </c>
      <c r="B33" s="11" t="s">
        <v>76</v>
      </c>
      <c r="C33" s="10" t="s">
        <v>77</v>
      </c>
      <c r="D33" s="52">
        <v>0</v>
      </c>
      <c r="E33" s="52">
        <v>0</v>
      </c>
      <c r="F33" s="54">
        <v>0</v>
      </c>
      <c r="G33" s="52">
        <v>0</v>
      </c>
      <c r="H33" s="52">
        <v>0</v>
      </c>
      <c r="I33" s="54">
        <v>0</v>
      </c>
      <c r="J33" s="52">
        <v>0</v>
      </c>
      <c r="K33" s="52">
        <v>0</v>
      </c>
      <c r="L33" s="54">
        <v>0</v>
      </c>
      <c r="M33" s="52">
        <v>0</v>
      </c>
      <c r="N33" s="52">
        <v>0</v>
      </c>
      <c r="O33" s="54">
        <v>0</v>
      </c>
    </row>
    <row r="34" spans="1:15">
      <c r="A34" s="11">
        <v>27</v>
      </c>
      <c r="B34" s="11" t="s">
        <v>78</v>
      </c>
      <c r="C34" s="10" t="s">
        <v>79</v>
      </c>
      <c r="D34" s="52">
        <v>0</v>
      </c>
      <c r="E34" s="52">
        <v>0</v>
      </c>
      <c r="F34" s="54">
        <v>0</v>
      </c>
      <c r="G34" s="52">
        <v>0</v>
      </c>
      <c r="H34" s="52">
        <v>0</v>
      </c>
      <c r="I34" s="54">
        <v>0</v>
      </c>
      <c r="J34" s="52">
        <v>0</v>
      </c>
      <c r="K34" s="52">
        <v>0</v>
      </c>
      <c r="L34" s="54">
        <v>0</v>
      </c>
      <c r="M34" s="52">
        <v>0</v>
      </c>
      <c r="N34" s="52">
        <v>0</v>
      </c>
      <c r="O34" s="54">
        <v>0</v>
      </c>
    </row>
    <row r="35" spans="1:15">
      <c r="A35" s="11">
        <v>28</v>
      </c>
      <c r="B35" s="11" t="s">
        <v>80</v>
      </c>
      <c r="C35" s="10" t="s">
        <v>207</v>
      </c>
      <c r="D35" s="52">
        <v>0</v>
      </c>
      <c r="E35" s="52">
        <v>0</v>
      </c>
      <c r="F35" s="54">
        <v>0</v>
      </c>
      <c r="G35" s="52">
        <v>0</v>
      </c>
      <c r="H35" s="52">
        <v>0</v>
      </c>
      <c r="I35" s="54">
        <v>0</v>
      </c>
      <c r="J35" s="52">
        <v>0</v>
      </c>
      <c r="K35" s="52">
        <v>0</v>
      </c>
      <c r="L35" s="54">
        <v>0</v>
      </c>
      <c r="M35" s="52">
        <v>0</v>
      </c>
      <c r="N35" s="52">
        <v>0</v>
      </c>
      <c r="O35" s="54">
        <v>0</v>
      </c>
    </row>
    <row r="36" spans="1:15">
      <c r="A36" s="11">
        <v>29</v>
      </c>
      <c r="B36" s="11" t="s">
        <v>81</v>
      </c>
      <c r="C36" s="10" t="s">
        <v>82</v>
      </c>
      <c r="D36" s="52">
        <v>0</v>
      </c>
      <c r="E36" s="52">
        <v>0</v>
      </c>
      <c r="F36" s="54">
        <v>0</v>
      </c>
      <c r="G36" s="52">
        <v>0</v>
      </c>
      <c r="H36" s="52">
        <v>0</v>
      </c>
      <c r="I36" s="54">
        <v>0</v>
      </c>
      <c r="J36" s="52">
        <v>4</v>
      </c>
      <c r="K36" s="52">
        <v>0</v>
      </c>
      <c r="L36" s="54">
        <v>0</v>
      </c>
      <c r="M36" s="52">
        <v>5</v>
      </c>
      <c r="N36" s="52">
        <v>1</v>
      </c>
      <c r="O36" s="54">
        <v>20</v>
      </c>
    </row>
    <row r="37" spans="1:15">
      <c r="A37" s="11">
        <v>30</v>
      </c>
      <c r="B37" s="11" t="s">
        <v>83</v>
      </c>
      <c r="C37" s="10" t="s">
        <v>393</v>
      </c>
      <c r="D37" s="52">
        <v>0</v>
      </c>
      <c r="E37" s="52">
        <v>0</v>
      </c>
      <c r="F37" s="54">
        <v>0</v>
      </c>
      <c r="G37" s="52">
        <v>0</v>
      </c>
      <c r="H37" s="52">
        <v>0</v>
      </c>
      <c r="I37" s="54">
        <v>0</v>
      </c>
      <c r="J37" s="52">
        <v>20</v>
      </c>
      <c r="K37" s="52">
        <v>13</v>
      </c>
      <c r="L37" s="54">
        <v>65</v>
      </c>
      <c r="M37" s="52">
        <v>11</v>
      </c>
      <c r="N37" s="52">
        <v>8</v>
      </c>
      <c r="O37" s="54">
        <v>72.73</v>
      </c>
    </row>
    <row r="38" spans="1:15">
      <c r="A38" s="11">
        <v>31</v>
      </c>
      <c r="B38" s="11" t="s">
        <v>84</v>
      </c>
      <c r="C38" s="10" t="s">
        <v>85</v>
      </c>
      <c r="D38" s="52">
        <v>0</v>
      </c>
      <c r="E38" s="52">
        <v>0</v>
      </c>
      <c r="F38" s="54">
        <v>0</v>
      </c>
      <c r="G38" s="52">
        <v>0</v>
      </c>
      <c r="H38" s="52">
        <v>0</v>
      </c>
      <c r="I38" s="54">
        <v>0</v>
      </c>
      <c r="J38" s="52">
        <v>19</v>
      </c>
      <c r="K38" s="52">
        <v>17</v>
      </c>
      <c r="L38" s="54">
        <v>89.47</v>
      </c>
      <c r="M38" s="52">
        <v>30</v>
      </c>
      <c r="N38" s="52">
        <v>25</v>
      </c>
      <c r="O38" s="54">
        <v>83.33</v>
      </c>
    </row>
    <row r="39" spans="1:15">
      <c r="A39" s="11">
        <v>32</v>
      </c>
      <c r="B39" s="11" t="s">
        <v>86</v>
      </c>
      <c r="C39" s="10" t="s">
        <v>87</v>
      </c>
      <c r="D39" s="52">
        <v>0</v>
      </c>
      <c r="E39" s="52">
        <v>0</v>
      </c>
      <c r="F39" s="54">
        <v>0</v>
      </c>
      <c r="G39" s="52">
        <v>0</v>
      </c>
      <c r="H39" s="52">
        <v>0</v>
      </c>
      <c r="I39" s="54">
        <v>0</v>
      </c>
      <c r="J39" s="52">
        <v>0</v>
      </c>
      <c r="K39" s="52">
        <v>0</v>
      </c>
      <c r="L39" s="54">
        <v>0</v>
      </c>
      <c r="M39" s="52">
        <v>0</v>
      </c>
      <c r="N39" s="52">
        <v>0</v>
      </c>
      <c r="O39" s="54">
        <v>0</v>
      </c>
    </row>
    <row r="40" spans="1:15">
      <c r="A40" s="11">
        <v>33</v>
      </c>
      <c r="B40" s="11" t="s">
        <v>88</v>
      </c>
      <c r="C40" s="10" t="s">
        <v>89</v>
      </c>
      <c r="D40" s="52">
        <v>0</v>
      </c>
      <c r="E40" s="52">
        <v>0</v>
      </c>
      <c r="F40" s="54">
        <v>0</v>
      </c>
      <c r="G40" s="52">
        <v>0</v>
      </c>
      <c r="H40" s="52">
        <v>0</v>
      </c>
      <c r="I40" s="54">
        <v>0</v>
      </c>
      <c r="J40" s="52">
        <v>0</v>
      </c>
      <c r="K40" s="52">
        <v>0</v>
      </c>
      <c r="L40" s="54">
        <v>0</v>
      </c>
      <c r="M40" s="52">
        <v>0</v>
      </c>
      <c r="N40" s="52">
        <v>0</v>
      </c>
      <c r="O40" s="54">
        <v>0</v>
      </c>
    </row>
    <row r="41" spans="1:15">
      <c r="A41" s="11">
        <v>34</v>
      </c>
      <c r="B41" s="11" t="s">
        <v>90</v>
      </c>
      <c r="C41" s="10" t="s">
        <v>394</v>
      </c>
      <c r="D41" s="52">
        <v>0</v>
      </c>
      <c r="E41" s="52">
        <v>0</v>
      </c>
      <c r="F41" s="54">
        <v>0</v>
      </c>
      <c r="G41" s="52">
        <v>3</v>
      </c>
      <c r="H41" s="52">
        <v>2</v>
      </c>
      <c r="I41" s="54">
        <v>66.67</v>
      </c>
      <c r="J41" s="52">
        <v>24</v>
      </c>
      <c r="K41" s="52">
        <v>19</v>
      </c>
      <c r="L41" s="54">
        <v>79.17</v>
      </c>
      <c r="M41" s="52">
        <v>46</v>
      </c>
      <c r="N41" s="52">
        <v>22</v>
      </c>
      <c r="O41" s="54">
        <v>47.83</v>
      </c>
    </row>
    <row r="42" spans="1:15">
      <c r="A42" s="132" t="s">
        <v>8</v>
      </c>
      <c r="B42" s="132"/>
      <c r="C42" s="132"/>
      <c r="D42" s="55">
        <f>SUM(D8:D41)</f>
        <v>41</v>
      </c>
      <c r="E42" s="55">
        <f>SUM(E8:E41)</f>
        <v>19</v>
      </c>
      <c r="F42" s="56">
        <f>E42/D42*100</f>
        <v>46.341463414634148</v>
      </c>
      <c r="G42" s="55">
        <f>SUM(G8:G41)</f>
        <v>57</v>
      </c>
      <c r="H42" s="55">
        <f>SUM(H8:H41)</f>
        <v>41</v>
      </c>
      <c r="I42" s="56">
        <f>H42/G42*100</f>
        <v>71.929824561403507</v>
      </c>
      <c r="J42" s="55">
        <f>SUM(J8:J41)</f>
        <v>124</v>
      </c>
      <c r="K42" s="55">
        <f>SUM(K8:K41)</f>
        <v>91</v>
      </c>
      <c r="L42" s="56">
        <f>K42/J42*100</f>
        <v>73.387096774193552</v>
      </c>
      <c r="M42" s="55">
        <f>SUM(M8:M41)</f>
        <v>136</v>
      </c>
      <c r="N42" s="55">
        <f>SUM(N8:N41)</f>
        <v>87</v>
      </c>
      <c r="O42" s="56">
        <f>N42/M42*100</f>
        <v>63.970588235294116</v>
      </c>
    </row>
    <row r="43" spans="1:15">
      <c r="L43" s="36"/>
    </row>
    <row r="44" spans="1:15">
      <c r="L44" s="36"/>
    </row>
  </sheetData>
  <mergeCells count="13">
    <mergeCell ref="J6:L6"/>
    <mergeCell ref="M6:O6"/>
    <mergeCell ref="A42:C42"/>
    <mergeCell ref="A2:O2"/>
    <mergeCell ref="A3:O3"/>
    <mergeCell ref="A4:O4"/>
    <mergeCell ref="A5:A7"/>
    <mergeCell ref="B5:B7"/>
    <mergeCell ref="C5:C7"/>
    <mergeCell ref="D5:I5"/>
    <mergeCell ref="J5:O5"/>
    <mergeCell ref="D6:F6"/>
    <mergeCell ref="G6:I6"/>
  </mergeCells>
  <pageMargins left="0.45" right="0.45" top="0.5" bottom="0.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E46" sqref="E46:F46"/>
    </sheetView>
  </sheetViews>
  <sheetFormatPr defaultRowHeight="15"/>
  <cols>
    <col min="1" max="1" width="6.42578125" bestFit="1" customWidth="1"/>
    <col min="2" max="2" width="6.85546875" bestFit="1" customWidth="1"/>
    <col min="3" max="3" width="20.85546875" bestFit="1" customWidth="1"/>
    <col min="4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1" width="10.28515625" bestFit="1" customWidth="1"/>
    <col min="12" max="12" width="9" bestFit="1" customWidth="1"/>
    <col min="13" max="13" width="10.28515625" bestFit="1" customWidth="1"/>
    <col min="14" max="15" width="9" bestFit="1" customWidth="1"/>
  </cols>
  <sheetData>
    <row r="1" spans="1:15" ht="20.100000000000001" customHeight="1">
      <c r="A1" s="119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</row>
    <row r="2" spans="1:15" ht="20.100000000000001" customHeight="1">
      <c r="A2" s="119" t="s">
        <v>91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20.100000000000001" customHeight="1">
      <c r="A3" s="119" t="s">
        <v>329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20.100000000000001" customHeight="1">
      <c r="A4" s="119" t="s">
        <v>284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20.100000000000001" customHeight="1">
      <c r="A5" s="119" t="s">
        <v>24</v>
      </c>
      <c r="B5" s="120"/>
      <c r="C5" s="121"/>
      <c r="D5" s="119" t="s">
        <v>285</v>
      </c>
      <c r="E5" s="120"/>
      <c r="F5" s="120"/>
      <c r="G5" s="120"/>
      <c r="H5" s="120"/>
      <c r="I5" s="121"/>
      <c r="J5" s="119" t="s">
        <v>92</v>
      </c>
      <c r="K5" s="120"/>
      <c r="L5" s="120"/>
      <c r="M5" s="120"/>
      <c r="N5" s="120"/>
      <c r="O5" s="121"/>
    </row>
    <row r="6" spans="1:15" ht="20.100000000000001" customHeight="1">
      <c r="A6" s="116" t="s">
        <v>25</v>
      </c>
      <c r="B6" s="116" t="s">
        <v>93</v>
      </c>
      <c r="C6" s="116" t="s">
        <v>27</v>
      </c>
      <c r="D6" s="119" t="s">
        <v>6</v>
      </c>
      <c r="E6" s="120"/>
      <c r="F6" s="121"/>
      <c r="G6" s="119" t="s">
        <v>7</v>
      </c>
      <c r="H6" s="120"/>
      <c r="I6" s="121"/>
      <c r="J6" s="119" t="s">
        <v>6</v>
      </c>
      <c r="K6" s="120"/>
      <c r="L6" s="121"/>
      <c r="M6" s="119" t="s">
        <v>7</v>
      </c>
      <c r="N6" s="120"/>
      <c r="O6" s="121"/>
    </row>
    <row r="7" spans="1:15" ht="20.100000000000001" customHeight="1">
      <c r="A7" s="117"/>
      <c r="B7" s="117"/>
      <c r="C7" s="117"/>
      <c r="D7" s="42" t="s">
        <v>28</v>
      </c>
      <c r="E7" s="42" t="s">
        <v>29</v>
      </c>
      <c r="F7" s="42" t="s">
        <v>30</v>
      </c>
      <c r="G7" s="42" t="s">
        <v>28</v>
      </c>
      <c r="H7" s="42" t="s">
        <v>29</v>
      </c>
      <c r="I7" s="42" t="s">
        <v>30</v>
      </c>
      <c r="J7" s="42" t="s">
        <v>28</v>
      </c>
      <c r="K7" s="42" t="s">
        <v>29</v>
      </c>
      <c r="L7" s="42" t="s">
        <v>30</v>
      </c>
      <c r="M7" s="42" t="s">
        <v>28</v>
      </c>
      <c r="N7" s="42" t="s">
        <v>29</v>
      </c>
      <c r="O7" s="42" t="s">
        <v>30</v>
      </c>
    </row>
    <row r="8" spans="1:15" ht="20.100000000000001" customHeight="1">
      <c r="A8" s="42">
        <v>1</v>
      </c>
      <c r="B8" s="93" t="s">
        <v>31</v>
      </c>
      <c r="C8" s="47" t="s">
        <v>208</v>
      </c>
      <c r="D8" s="52">
        <v>21490</v>
      </c>
      <c r="E8" s="52">
        <v>19657</v>
      </c>
      <c r="F8" s="52">
        <v>91.47</v>
      </c>
      <c r="G8" s="52">
        <v>21408</v>
      </c>
      <c r="H8" s="52">
        <v>20191</v>
      </c>
      <c r="I8" s="52">
        <v>94.32</v>
      </c>
      <c r="J8" s="52">
        <v>21529</v>
      </c>
      <c r="K8" s="52">
        <v>17119</v>
      </c>
      <c r="L8" s="52">
        <v>79.52</v>
      </c>
      <c r="M8" s="52">
        <v>21433</v>
      </c>
      <c r="N8" s="52">
        <v>17919</v>
      </c>
      <c r="O8" s="52">
        <v>83.6</v>
      </c>
    </row>
    <row r="9" spans="1:15" ht="20.100000000000001" customHeight="1">
      <c r="A9" s="42">
        <v>2</v>
      </c>
      <c r="B9" s="93" t="s">
        <v>32</v>
      </c>
      <c r="C9" s="47" t="s">
        <v>209</v>
      </c>
      <c r="D9" s="52">
        <v>26887</v>
      </c>
      <c r="E9" s="52">
        <v>23659</v>
      </c>
      <c r="F9" s="52">
        <v>87.99</v>
      </c>
      <c r="G9" s="52">
        <v>27563</v>
      </c>
      <c r="H9" s="52">
        <v>25607</v>
      </c>
      <c r="I9" s="52">
        <v>92.9</v>
      </c>
      <c r="J9" s="52">
        <v>26995</v>
      </c>
      <c r="K9" s="52">
        <v>19301</v>
      </c>
      <c r="L9" s="52">
        <v>71.5</v>
      </c>
      <c r="M9" s="52">
        <v>27602</v>
      </c>
      <c r="N9" s="52">
        <v>21827</v>
      </c>
      <c r="O9" s="52">
        <v>79.08</v>
      </c>
    </row>
    <row r="10" spans="1:15" ht="20.100000000000001" customHeight="1">
      <c r="A10" s="42">
        <v>3</v>
      </c>
      <c r="B10" s="93" t="s">
        <v>33</v>
      </c>
      <c r="C10" s="47" t="s">
        <v>34</v>
      </c>
      <c r="D10" s="52">
        <v>6090</v>
      </c>
      <c r="E10" s="52">
        <v>5868</v>
      </c>
      <c r="F10" s="52">
        <v>96.35</v>
      </c>
      <c r="G10" s="52">
        <v>5711</v>
      </c>
      <c r="H10" s="52">
        <v>5597</v>
      </c>
      <c r="I10" s="52">
        <v>98</v>
      </c>
      <c r="J10" s="52">
        <v>6077</v>
      </c>
      <c r="K10" s="52">
        <v>5544</v>
      </c>
      <c r="L10" s="52">
        <v>91.23</v>
      </c>
      <c r="M10" s="52">
        <v>5700</v>
      </c>
      <c r="N10" s="52">
        <v>5372</v>
      </c>
      <c r="O10" s="52">
        <v>94.25</v>
      </c>
    </row>
    <row r="11" spans="1:15" ht="20.100000000000001" customHeight="1">
      <c r="A11" s="42">
        <v>4</v>
      </c>
      <c r="B11" s="93" t="s">
        <v>35</v>
      </c>
      <c r="C11" s="47" t="s">
        <v>206</v>
      </c>
      <c r="D11" s="52">
        <v>6057</v>
      </c>
      <c r="E11" s="52">
        <v>5786</v>
      </c>
      <c r="F11" s="52">
        <v>95.53</v>
      </c>
      <c r="G11" s="52">
        <v>6090</v>
      </c>
      <c r="H11" s="52">
        <v>5898</v>
      </c>
      <c r="I11" s="52">
        <v>96.85</v>
      </c>
      <c r="J11" s="52">
        <v>6066</v>
      </c>
      <c r="K11" s="52">
        <v>5532</v>
      </c>
      <c r="L11" s="52">
        <v>91.2</v>
      </c>
      <c r="M11" s="52">
        <v>6098</v>
      </c>
      <c r="N11" s="52">
        <v>5699</v>
      </c>
      <c r="O11" s="52">
        <v>93.46</v>
      </c>
    </row>
    <row r="12" spans="1:15" ht="20.100000000000001" customHeight="1">
      <c r="A12" s="42">
        <v>5</v>
      </c>
      <c r="B12" s="93" t="s">
        <v>36</v>
      </c>
      <c r="C12" s="47" t="s">
        <v>37</v>
      </c>
      <c r="D12" s="52">
        <v>7239</v>
      </c>
      <c r="E12" s="52">
        <v>6589</v>
      </c>
      <c r="F12" s="52">
        <v>91.02</v>
      </c>
      <c r="G12" s="52">
        <v>7415</v>
      </c>
      <c r="H12" s="52">
        <v>6899</v>
      </c>
      <c r="I12" s="52">
        <v>93.04</v>
      </c>
      <c r="J12" s="52">
        <v>7240</v>
      </c>
      <c r="K12" s="52">
        <v>6123</v>
      </c>
      <c r="L12" s="52">
        <v>84.57</v>
      </c>
      <c r="M12" s="52">
        <v>7418</v>
      </c>
      <c r="N12" s="52">
        <v>6494</v>
      </c>
      <c r="O12" s="52">
        <v>87.54</v>
      </c>
    </row>
    <row r="13" spans="1:15" ht="20.100000000000001" customHeight="1">
      <c r="A13" s="42">
        <v>6</v>
      </c>
      <c r="B13" s="93" t="s">
        <v>38</v>
      </c>
      <c r="C13" s="47" t="s">
        <v>39</v>
      </c>
      <c r="D13" s="52">
        <v>9333</v>
      </c>
      <c r="E13" s="52">
        <v>9164</v>
      </c>
      <c r="F13" s="52">
        <v>98.19</v>
      </c>
      <c r="G13" s="52">
        <v>9195</v>
      </c>
      <c r="H13" s="52">
        <v>9056</v>
      </c>
      <c r="I13" s="52">
        <v>98.49</v>
      </c>
      <c r="J13" s="52">
        <v>9339</v>
      </c>
      <c r="K13" s="52">
        <v>8308</v>
      </c>
      <c r="L13" s="52">
        <v>88.96</v>
      </c>
      <c r="M13" s="52">
        <v>9201</v>
      </c>
      <c r="N13" s="52">
        <v>8382</v>
      </c>
      <c r="O13" s="52">
        <v>91.1</v>
      </c>
    </row>
    <row r="14" spans="1:15" ht="20.100000000000001" customHeight="1">
      <c r="A14" s="42">
        <v>7</v>
      </c>
      <c r="B14" s="93" t="s">
        <v>40</v>
      </c>
      <c r="C14" s="47" t="s">
        <v>41</v>
      </c>
      <c r="D14" s="52">
        <v>5878</v>
      </c>
      <c r="E14" s="52">
        <v>5672</v>
      </c>
      <c r="F14" s="52">
        <v>96.5</v>
      </c>
      <c r="G14" s="52">
        <v>5561</v>
      </c>
      <c r="H14" s="52">
        <v>5436</v>
      </c>
      <c r="I14" s="52">
        <v>97.75</v>
      </c>
      <c r="J14" s="52">
        <v>5883</v>
      </c>
      <c r="K14" s="52">
        <v>5156</v>
      </c>
      <c r="L14" s="52">
        <v>87.64</v>
      </c>
      <c r="M14" s="52">
        <v>5568</v>
      </c>
      <c r="N14" s="52">
        <v>5042</v>
      </c>
      <c r="O14" s="52">
        <v>90.55</v>
      </c>
    </row>
    <row r="15" spans="1:15" ht="20.100000000000001" customHeight="1">
      <c r="A15" s="42">
        <v>8</v>
      </c>
      <c r="B15" s="93" t="s">
        <v>42</v>
      </c>
      <c r="C15" s="47" t="s">
        <v>390</v>
      </c>
      <c r="D15" s="52">
        <v>11225</v>
      </c>
      <c r="E15" s="52">
        <v>10625</v>
      </c>
      <c r="F15" s="52">
        <v>94.65</v>
      </c>
      <c r="G15" s="52">
        <v>9855</v>
      </c>
      <c r="H15" s="52">
        <v>9509</v>
      </c>
      <c r="I15" s="52">
        <v>96.49</v>
      </c>
      <c r="J15" s="52">
        <v>11248</v>
      </c>
      <c r="K15" s="52">
        <v>9238</v>
      </c>
      <c r="L15" s="52">
        <v>82.13</v>
      </c>
      <c r="M15" s="52">
        <v>9871</v>
      </c>
      <c r="N15" s="52">
        <v>8597</v>
      </c>
      <c r="O15" s="52">
        <v>87.09</v>
      </c>
    </row>
    <row r="16" spans="1:15" ht="20.100000000000001" customHeight="1">
      <c r="A16" s="42">
        <v>9</v>
      </c>
      <c r="B16" s="93" t="s">
        <v>44</v>
      </c>
      <c r="C16" s="47" t="s">
        <v>45</v>
      </c>
      <c r="D16" s="52">
        <v>5073</v>
      </c>
      <c r="E16" s="52">
        <v>4742</v>
      </c>
      <c r="F16" s="52">
        <v>93.48</v>
      </c>
      <c r="G16" s="52">
        <v>5314</v>
      </c>
      <c r="H16" s="52">
        <v>5139</v>
      </c>
      <c r="I16" s="52">
        <v>96.71</v>
      </c>
      <c r="J16" s="52">
        <v>5083</v>
      </c>
      <c r="K16" s="52">
        <v>4138</v>
      </c>
      <c r="L16" s="52">
        <v>81.41</v>
      </c>
      <c r="M16" s="52">
        <v>5321</v>
      </c>
      <c r="N16" s="52">
        <v>4645</v>
      </c>
      <c r="O16" s="52">
        <v>87.3</v>
      </c>
    </row>
    <row r="17" spans="1:15" ht="20.100000000000001" customHeight="1">
      <c r="A17" s="42">
        <v>10</v>
      </c>
      <c r="B17" s="93" t="s">
        <v>46</v>
      </c>
      <c r="C17" s="47" t="s">
        <v>391</v>
      </c>
      <c r="D17" s="52">
        <v>17603</v>
      </c>
      <c r="E17" s="52">
        <v>16304</v>
      </c>
      <c r="F17" s="52">
        <v>92.62</v>
      </c>
      <c r="G17" s="52">
        <v>17714</v>
      </c>
      <c r="H17" s="52">
        <v>16940</v>
      </c>
      <c r="I17" s="52">
        <v>95.63</v>
      </c>
      <c r="J17" s="52">
        <v>17700</v>
      </c>
      <c r="K17" s="52">
        <v>14902</v>
      </c>
      <c r="L17" s="52">
        <v>84.19</v>
      </c>
      <c r="M17" s="52">
        <v>17756</v>
      </c>
      <c r="N17" s="52">
        <v>15804</v>
      </c>
      <c r="O17" s="52">
        <v>89.01</v>
      </c>
    </row>
    <row r="18" spans="1:15" ht="20.100000000000001" customHeight="1">
      <c r="A18" s="42">
        <v>11</v>
      </c>
      <c r="B18" s="93" t="s">
        <v>47</v>
      </c>
      <c r="C18" s="47" t="s">
        <v>48</v>
      </c>
      <c r="D18" s="52">
        <v>10551</v>
      </c>
      <c r="E18" s="52">
        <v>9992</v>
      </c>
      <c r="F18" s="52">
        <v>94.7</v>
      </c>
      <c r="G18" s="52">
        <v>10057</v>
      </c>
      <c r="H18" s="52">
        <v>9794</v>
      </c>
      <c r="I18" s="52">
        <v>97.38</v>
      </c>
      <c r="J18" s="52">
        <v>10582</v>
      </c>
      <c r="K18" s="52">
        <v>9278</v>
      </c>
      <c r="L18" s="52">
        <v>87.68</v>
      </c>
      <c r="M18" s="52">
        <v>10064</v>
      </c>
      <c r="N18" s="52">
        <v>9300</v>
      </c>
      <c r="O18" s="52">
        <v>92.41</v>
      </c>
    </row>
    <row r="19" spans="1:15" ht="20.100000000000001" customHeight="1">
      <c r="A19" s="42">
        <v>12</v>
      </c>
      <c r="B19" s="93" t="s">
        <v>49</v>
      </c>
      <c r="C19" s="47" t="s">
        <v>50</v>
      </c>
      <c r="D19" s="52">
        <v>6516</v>
      </c>
      <c r="E19" s="52">
        <v>6235</v>
      </c>
      <c r="F19" s="52">
        <v>95.69</v>
      </c>
      <c r="G19" s="52">
        <v>6474</v>
      </c>
      <c r="H19" s="52">
        <v>6343</v>
      </c>
      <c r="I19" s="52">
        <v>97.98</v>
      </c>
      <c r="J19" s="52">
        <v>6526</v>
      </c>
      <c r="K19" s="52">
        <v>5864</v>
      </c>
      <c r="L19" s="52">
        <v>89.86</v>
      </c>
      <c r="M19" s="52">
        <v>6476</v>
      </c>
      <c r="N19" s="52">
        <v>6113</v>
      </c>
      <c r="O19" s="52">
        <v>94.39</v>
      </c>
    </row>
    <row r="20" spans="1:15" ht="20.100000000000001" customHeight="1">
      <c r="A20" s="42">
        <v>13</v>
      </c>
      <c r="B20" s="93" t="s">
        <v>51</v>
      </c>
      <c r="C20" s="47" t="s">
        <v>52</v>
      </c>
      <c r="D20" s="52">
        <v>13738</v>
      </c>
      <c r="E20" s="52">
        <v>13040</v>
      </c>
      <c r="F20" s="52">
        <v>94.92</v>
      </c>
      <c r="G20" s="52">
        <v>13673</v>
      </c>
      <c r="H20" s="52">
        <v>13344</v>
      </c>
      <c r="I20" s="52">
        <v>97.59</v>
      </c>
      <c r="J20" s="52">
        <v>13829</v>
      </c>
      <c r="K20" s="52">
        <v>12548</v>
      </c>
      <c r="L20" s="52">
        <v>90.74</v>
      </c>
      <c r="M20" s="52">
        <v>13715</v>
      </c>
      <c r="N20" s="52">
        <v>12998</v>
      </c>
      <c r="O20" s="52">
        <v>94.77</v>
      </c>
    </row>
    <row r="21" spans="1:15" ht="20.100000000000001" customHeight="1">
      <c r="A21" s="42">
        <v>14</v>
      </c>
      <c r="B21" s="93" t="s">
        <v>53</v>
      </c>
      <c r="C21" s="47" t="s">
        <v>54</v>
      </c>
      <c r="D21" s="52">
        <v>3056</v>
      </c>
      <c r="E21" s="52">
        <v>2971</v>
      </c>
      <c r="F21" s="52">
        <v>97.22</v>
      </c>
      <c r="G21" s="52">
        <v>3358</v>
      </c>
      <c r="H21" s="52">
        <v>3297</v>
      </c>
      <c r="I21" s="52">
        <v>98.18</v>
      </c>
      <c r="J21" s="52">
        <v>3076</v>
      </c>
      <c r="K21" s="52">
        <v>2478</v>
      </c>
      <c r="L21" s="52">
        <v>80.56</v>
      </c>
      <c r="M21" s="52">
        <v>3365</v>
      </c>
      <c r="N21" s="52">
        <v>2794</v>
      </c>
      <c r="O21" s="52">
        <v>83.03</v>
      </c>
    </row>
    <row r="22" spans="1:15" ht="20.100000000000001" customHeight="1">
      <c r="A22" s="42">
        <v>15</v>
      </c>
      <c r="B22" s="93" t="s">
        <v>55</v>
      </c>
      <c r="C22" s="47" t="s">
        <v>56</v>
      </c>
      <c r="D22" s="52">
        <v>11488</v>
      </c>
      <c r="E22" s="52">
        <v>11227</v>
      </c>
      <c r="F22" s="52">
        <v>97.73</v>
      </c>
      <c r="G22" s="52">
        <v>12004</v>
      </c>
      <c r="H22" s="52">
        <v>11783</v>
      </c>
      <c r="I22" s="52">
        <v>98.16</v>
      </c>
      <c r="J22" s="52">
        <v>11519</v>
      </c>
      <c r="K22" s="52">
        <v>10090</v>
      </c>
      <c r="L22" s="52">
        <v>87.59</v>
      </c>
      <c r="M22" s="52">
        <v>12026</v>
      </c>
      <c r="N22" s="52">
        <v>10958</v>
      </c>
      <c r="O22" s="52">
        <v>91.12</v>
      </c>
    </row>
    <row r="23" spans="1:15" ht="20.100000000000001" customHeight="1">
      <c r="A23" s="42">
        <v>16</v>
      </c>
      <c r="B23" s="93" t="s">
        <v>57</v>
      </c>
      <c r="C23" s="47" t="s">
        <v>58</v>
      </c>
      <c r="D23" s="52">
        <v>10270</v>
      </c>
      <c r="E23" s="52">
        <v>9657</v>
      </c>
      <c r="F23" s="52">
        <v>94.03</v>
      </c>
      <c r="G23" s="52">
        <v>10080</v>
      </c>
      <c r="H23" s="52">
        <v>9774</v>
      </c>
      <c r="I23" s="52">
        <v>96.96</v>
      </c>
      <c r="J23" s="52">
        <v>10272</v>
      </c>
      <c r="K23" s="52">
        <v>9342</v>
      </c>
      <c r="L23" s="52">
        <v>90.95</v>
      </c>
      <c r="M23" s="52">
        <v>10087</v>
      </c>
      <c r="N23" s="52">
        <v>9505</v>
      </c>
      <c r="O23" s="52">
        <v>94.23</v>
      </c>
    </row>
    <row r="24" spans="1:15" ht="20.100000000000001" customHeight="1">
      <c r="A24" s="42">
        <v>17</v>
      </c>
      <c r="B24" s="93" t="s">
        <v>59</v>
      </c>
      <c r="C24" s="47" t="s">
        <v>60</v>
      </c>
      <c r="D24" s="52">
        <v>5974</v>
      </c>
      <c r="E24" s="52">
        <v>5588</v>
      </c>
      <c r="F24" s="52">
        <v>93.54</v>
      </c>
      <c r="G24" s="52">
        <v>6104</v>
      </c>
      <c r="H24" s="52">
        <v>5840</v>
      </c>
      <c r="I24" s="52">
        <v>95.67</v>
      </c>
      <c r="J24" s="52">
        <v>5982</v>
      </c>
      <c r="K24" s="52">
        <v>5296</v>
      </c>
      <c r="L24" s="52">
        <v>88.53</v>
      </c>
      <c r="M24" s="52">
        <v>6108</v>
      </c>
      <c r="N24" s="52">
        <v>5520</v>
      </c>
      <c r="O24" s="52">
        <v>90.37</v>
      </c>
    </row>
    <row r="25" spans="1:15" ht="20.100000000000001" customHeight="1">
      <c r="A25" s="42">
        <v>18</v>
      </c>
      <c r="B25" s="93" t="s">
        <v>61</v>
      </c>
      <c r="C25" s="47" t="s">
        <v>62</v>
      </c>
      <c r="D25" s="52">
        <v>10347</v>
      </c>
      <c r="E25" s="52">
        <v>9513</v>
      </c>
      <c r="F25" s="52">
        <v>91.94</v>
      </c>
      <c r="G25" s="52">
        <v>11150</v>
      </c>
      <c r="H25" s="52">
        <v>10614</v>
      </c>
      <c r="I25" s="52">
        <v>95.19</v>
      </c>
      <c r="J25" s="52">
        <v>10351</v>
      </c>
      <c r="K25" s="52">
        <v>8748</v>
      </c>
      <c r="L25" s="52">
        <v>84.51</v>
      </c>
      <c r="M25" s="52">
        <v>11156</v>
      </c>
      <c r="N25" s="52">
        <v>9912</v>
      </c>
      <c r="O25" s="52">
        <v>88.85</v>
      </c>
    </row>
    <row r="26" spans="1:15" ht="20.100000000000001" customHeight="1">
      <c r="A26" s="42">
        <v>19</v>
      </c>
      <c r="B26" s="93" t="s">
        <v>63</v>
      </c>
      <c r="C26" s="47" t="s">
        <v>64</v>
      </c>
      <c r="D26" s="52">
        <v>9515</v>
      </c>
      <c r="E26" s="52">
        <v>9224</v>
      </c>
      <c r="F26" s="52">
        <v>96.94</v>
      </c>
      <c r="G26" s="52">
        <v>10157</v>
      </c>
      <c r="H26" s="52">
        <v>9936</v>
      </c>
      <c r="I26" s="52">
        <v>97.82</v>
      </c>
      <c r="J26" s="52">
        <v>9525</v>
      </c>
      <c r="K26" s="52">
        <v>8688</v>
      </c>
      <c r="L26" s="52">
        <v>91.21</v>
      </c>
      <c r="M26" s="52">
        <v>10158</v>
      </c>
      <c r="N26" s="52">
        <v>9525</v>
      </c>
      <c r="O26" s="52">
        <v>93.77</v>
      </c>
    </row>
    <row r="27" spans="1:15" ht="20.100000000000001" customHeight="1">
      <c r="A27" s="42">
        <v>20</v>
      </c>
      <c r="B27" s="93" t="s">
        <v>65</v>
      </c>
      <c r="C27" s="47" t="s">
        <v>66</v>
      </c>
      <c r="D27" s="52">
        <v>9147</v>
      </c>
      <c r="E27" s="52">
        <v>8257</v>
      </c>
      <c r="F27" s="52">
        <v>90.27</v>
      </c>
      <c r="G27" s="52">
        <v>9777</v>
      </c>
      <c r="H27" s="52">
        <v>9127</v>
      </c>
      <c r="I27" s="52">
        <v>93.35</v>
      </c>
      <c r="J27" s="52">
        <v>9162</v>
      </c>
      <c r="K27" s="52">
        <v>7686</v>
      </c>
      <c r="L27" s="52">
        <v>83.89</v>
      </c>
      <c r="M27" s="52">
        <v>9787</v>
      </c>
      <c r="N27" s="52">
        <v>8773</v>
      </c>
      <c r="O27" s="52">
        <v>89.64</v>
      </c>
    </row>
    <row r="28" spans="1:15" ht="20.100000000000001" customHeight="1">
      <c r="A28" s="42">
        <v>21</v>
      </c>
      <c r="B28" s="93" t="s">
        <v>67</v>
      </c>
      <c r="C28" s="47" t="s">
        <v>68</v>
      </c>
      <c r="D28" s="52">
        <v>6387</v>
      </c>
      <c r="E28" s="52">
        <v>5791</v>
      </c>
      <c r="F28" s="52">
        <v>90.67</v>
      </c>
      <c r="G28" s="52">
        <v>6460</v>
      </c>
      <c r="H28" s="52">
        <v>6103</v>
      </c>
      <c r="I28" s="52">
        <v>94.47</v>
      </c>
      <c r="J28" s="52">
        <v>6412</v>
      </c>
      <c r="K28" s="52">
        <v>4657</v>
      </c>
      <c r="L28" s="52">
        <v>72.63</v>
      </c>
      <c r="M28" s="52">
        <v>6474</v>
      </c>
      <c r="N28" s="52">
        <v>5435</v>
      </c>
      <c r="O28" s="52">
        <v>83.95</v>
      </c>
    </row>
    <row r="29" spans="1:15" ht="20.100000000000001" customHeight="1">
      <c r="A29" s="42">
        <v>22</v>
      </c>
      <c r="B29" s="93" t="s">
        <v>69</v>
      </c>
      <c r="C29" s="47" t="s">
        <v>70</v>
      </c>
      <c r="D29" s="52">
        <v>12519</v>
      </c>
      <c r="E29" s="52">
        <v>11108</v>
      </c>
      <c r="F29" s="52">
        <v>88.73</v>
      </c>
      <c r="G29" s="52">
        <v>12542</v>
      </c>
      <c r="H29" s="52">
        <v>11751</v>
      </c>
      <c r="I29" s="52">
        <v>93.69</v>
      </c>
      <c r="J29" s="52">
        <v>12527</v>
      </c>
      <c r="K29" s="52">
        <v>9996</v>
      </c>
      <c r="L29" s="52">
        <v>79.8</v>
      </c>
      <c r="M29" s="52">
        <v>12549</v>
      </c>
      <c r="N29" s="52">
        <v>11191</v>
      </c>
      <c r="O29" s="52">
        <v>89.18</v>
      </c>
    </row>
    <row r="30" spans="1:15" ht="20.100000000000001" customHeight="1">
      <c r="A30" s="42">
        <v>23</v>
      </c>
      <c r="B30" s="93" t="s">
        <v>71</v>
      </c>
      <c r="C30" s="47" t="s">
        <v>392</v>
      </c>
      <c r="D30" s="52">
        <v>20416</v>
      </c>
      <c r="E30" s="52">
        <v>18717</v>
      </c>
      <c r="F30" s="52">
        <v>91.68</v>
      </c>
      <c r="G30" s="52">
        <v>17559</v>
      </c>
      <c r="H30" s="52">
        <v>16721</v>
      </c>
      <c r="I30" s="52">
        <v>95.23</v>
      </c>
      <c r="J30" s="52">
        <v>20425</v>
      </c>
      <c r="K30" s="52">
        <v>18387</v>
      </c>
      <c r="L30" s="52">
        <v>90.02</v>
      </c>
      <c r="M30" s="52">
        <v>17562</v>
      </c>
      <c r="N30" s="52">
        <v>16504</v>
      </c>
      <c r="O30" s="52">
        <v>93.98</v>
      </c>
    </row>
    <row r="31" spans="1:15" ht="20.100000000000001" customHeight="1">
      <c r="A31" s="42">
        <v>24</v>
      </c>
      <c r="B31" s="93" t="s">
        <v>72</v>
      </c>
      <c r="C31" s="47" t="s">
        <v>73</v>
      </c>
      <c r="D31" s="52">
        <v>15039</v>
      </c>
      <c r="E31" s="52">
        <v>13060</v>
      </c>
      <c r="F31" s="52">
        <v>86.84</v>
      </c>
      <c r="G31" s="52">
        <v>14280</v>
      </c>
      <c r="H31" s="52">
        <v>13038</v>
      </c>
      <c r="I31" s="52">
        <v>91.3</v>
      </c>
      <c r="J31" s="52">
        <v>15048</v>
      </c>
      <c r="K31" s="52">
        <v>12650</v>
      </c>
      <c r="L31" s="52">
        <v>84.06</v>
      </c>
      <c r="M31" s="52">
        <v>14286</v>
      </c>
      <c r="N31" s="52">
        <v>12889</v>
      </c>
      <c r="O31" s="52">
        <v>90.22</v>
      </c>
    </row>
    <row r="32" spans="1:15" ht="20.100000000000001" customHeight="1">
      <c r="A32" s="42">
        <v>25</v>
      </c>
      <c r="B32" s="93" t="s">
        <v>74</v>
      </c>
      <c r="C32" s="47" t="s">
        <v>75</v>
      </c>
      <c r="D32" s="52">
        <v>13066</v>
      </c>
      <c r="E32" s="52">
        <v>11519</v>
      </c>
      <c r="F32" s="52">
        <v>88.16</v>
      </c>
      <c r="G32" s="52">
        <v>12916</v>
      </c>
      <c r="H32" s="52">
        <v>11869</v>
      </c>
      <c r="I32" s="52">
        <v>91.89</v>
      </c>
      <c r="J32" s="52">
        <v>13079</v>
      </c>
      <c r="K32" s="52">
        <v>10462</v>
      </c>
      <c r="L32" s="52">
        <v>79.989999999999995</v>
      </c>
      <c r="M32" s="52">
        <v>12924</v>
      </c>
      <c r="N32" s="52">
        <v>11072</v>
      </c>
      <c r="O32" s="52">
        <v>85.67</v>
      </c>
    </row>
    <row r="33" spans="1:15" ht="20.100000000000001" customHeight="1">
      <c r="A33" s="42">
        <v>26</v>
      </c>
      <c r="B33" s="93" t="s">
        <v>76</v>
      </c>
      <c r="C33" s="47" t="s">
        <v>77</v>
      </c>
      <c r="D33" s="52">
        <v>16477</v>
      </c>
      <c r="E33" s="52">
        <v>14815</v>
      </c>
      <c r="F33" s="52">
        <v>89.91</v>
      </c>
      <c r="G33" s="52">
        <v>13708</v>
      </c>
      <c r="H33" s="52">
        <v>12850</v>
      </c>
      <c r="I33" s="52">
        <v>93.74</v>
      </c>
      <c r="J33" s="52">
        <v>16482</v>
      </c>
      <c r="K33" s="52">
        <v>13885</v>
      </c>
      <c r="L33" s="52">
        <v>84.24</v>
      </c>
      <c r="M33" s="52">
        <v>13710</v>
      </c>
      <c r="N33" s="52">
        <v>12390</v>
      </c>
      <c r="O33" s="52">
        <v>90.37</v>
      </c>
    </row>
    <row r="34" spans="1:15" ht="20.100000000000001" customHeight="1">
      <c r="A34" s="42">
        <v>27</v>
      </c>
      <c r="B34" s="93" t="s">
        <v>78</v>
      </c>
      <c r="C34" s="47" t="s">
        <v>79</v>
      </c>
      <c r="D34" s="52">
        <v>4311</v>
      </c>
      <c r="E34" s="52">
        <v>4125</v>
      </c>
      <c r="F34" s="52">
        <v>95.69</v>
      </c>
      <c r="G34" s="52">
        <v>4495</v>
      </c>
      <c r="H34" s="52">
        <v>4362</v>
      </c>
      <c r="I34" s="52">
        <v>97.04</v>
      </c>
      <c r="J34" s="52">
        <v>4319</v>
      </c>
      <c r="K34" s="52">
        <v>3729</v>
      </c>
      <c r="L34" s="52">
        <v>86.34</v>
      </c>
      <c r="M34" s="52">
        <v>4500</v>
      </c>
      <c r="N34" s="52">
        <v>4080</v>
      </c>
      <c r="O34" s="52">
        <v>90.67</v>
      </c>
    </row>
    <row r="35" spans="1:15" ht="20.100000000000001" customHeight="1">
      <c r="A35" s="42">
        <v>28</v>
      </c>
      <c r="B35" s="93" t="s">
        <v>80</v>
      </c>
      <c r="C35" s="47" t="s">
        <v>207</v>
      </c>
      <c r="D35" s="52">
        <v>4557</v>
      </c>
      <c r="E35" s="52">
        <v>4385</v>
      </c>
      <c r="F35" s="52">
        <v>96.23</v>
      </c>
      <c r="G35" s="52">
        <v>4495</v>
      </c>
      <c r="H35" s="52">
        <v>4430</v>
      </c>
      <c r="I35" s="52">
        <v>98.55</v>
      </c>
      <c r="J35" s="52">
        <v>4566</v>
      </c>
      <c r="K35" s="52">
        <v>4125</v>
      </c>
      <c r="L35" s="52">
        <v>90.34</v>
      </c>
      <c r="M35" s="52">
        <v>4507</v>
      </c>
      <c r="N35" s="52">
        <v>4199</v>
      </c>
      <c r="O35" s="52">
        <v>93.17</v>
      </c>
    </row>
    <row r="36" spans="1:15" ht="20.100000000000001" customHeight="1">
      <c r="A36" s="42">
        <v>29</v>
      </c>
      <c r="B36" s="93" t="s">
        <v>81</v>
      </c>
      <c r="C36" s="47" t="s">
        <v>82</v>
      </c>
      <c r="D36" s="52">
        <v>6616</v>
      </c>
      <c r="E36" s="52">
        <v>5530</v>
      </c>
      <c r="F36" s="52">
        <v>83.59</v>
      </c>
      <c r="G36" s="52">
        <v>5536</v>
      </c>
      <c r="H36" s="52">
        <v>4849</v>
      </c>
      <c r="I36" s="52">
        <v>87.59</v>
      </c>
      <c r="J36" s="52">
        <v>6617</v>
      </c>
      <c r="K36" s="52">
        <v>3845</v>
      </c>
      <c r="L36" s="52">
        <v>58.11</v>
      </c>
      <c r="M36" s="52">
        <v>5536</v>
      </c>
      <c r="N36" s="52">
        <v>3645</v>
      </c>
      <c r="O36" s="52">
        <v>65.84</v>
      </c>
    </row>
    <row r="37" spans="1:15" ht="20.100000000000001" customHeight="1">
      <c r="A37" s="42">
        <v>30</v>
      </c>
      <c r="B37" s="93" t="s">
        <v>83</v>
      </c>
      <c r="C37" s="47" t="s">
        <v>393</v>
      </c>
      <c r="D37" s="52">
        <v>19173</v>
      </c>
      <c r="E37" s="52">
        <v>17717</v>
      </c>
      <c r="F37" s="52">
        <v>92.41</v>
      </c>
      <c r="G37" s="52">
        <v>16873</v>
      </c>
      <c r="H37" s="52">
        <v>16038</v>
      </c>
      <c r="I37" s="52">
        <v>95.05</v>
      </c>
      <c r="J37" s="52">
        <v>19186</v>
      </c>
      <c r="K37" s="52">
        <v>15249</v>
      </c>
      <c r="L37" s="52">
        <v>79.48</v>
      </c>
      <c r="M37" s="52">
        <v>16872</v>
      </c>
      <c r="N37" s="52">
        <v>14416</v>
      </c>
      <c r="O37" s="52">
        <v>85.44</v>
      </c>
    </row>
    <row r="38" spans="1:15" ht="20.100000000000001" customHeight="1">
      <c r="A38" s="42">
        <v>31</v>
      </c>
      <c r="B38" s="93" t="s">
        <v>84</v>
      </c>
      <c r="C38" s="47" t="s">
        <v>85</v>
      </c>
      <c r="D38" s="52">
        <v>9328</v>
      </c>
      <c r="E38" s="52">
        <v>8821</v>
      </c>
      <c r="F38" s="52">
        <v>94.56</v>
      </c>
      <c r="G38" s="52">
        <v>8884</v>
      </c>
      <c r="H38" s="52">
        <v>8471</v>
      </c>
      <c r="I38" s="52">
        <v>95.35</v>
      </c>
      <c r="J38" s="52">
        <v>9329</v>
      </c>
      <c r="K38" s="52">
        <v>7880</v>
      </c>
      <c r="L38" s="52">
        <v>84.47</v>
      </c>
      <c r="M38" s="52">
        <v>8884</v>
      </c>
      <c r="N38" s="52">
        <v>7767</v>
      </c>
      <c r="O38" s="52">
        <v>87.43</v>
      </c>
    </row>
    <row r="39" spans="1:15" ht="20.100000000000001" customHeight="1">
      <c r="A39" s="42">
        <v>32</v>
      </c>
      <c r="B39" s="93" t="s">
        <v>86</v>
      </c>
      <c r="C39" s="47" t="s">
        <v>87</v>
      </c>
      <c r="D39" s="52">
        <v>12127</v>
      </c>
      <c r="E39" s="52">
        <v>11003</v>
      </c>
      <c r="F39" s="52">
        <v>90.73</v>
      </c>
      <c r="G39" s="52">
        <v>11033</v>
      </c>
      <c r="H39" s="52">
        <v>10306</v>
      </c>
      <c r="I39" s="52">
        <v>93.41</v>
      </c>
      <c r="J39" s="52">
        <v>12133</v>
      </c>
      <c r="K39" s="52">
        <v>8436</v>
      </c>
      <c r="L39" s="52">
        <v>69.53</v>
      </c>
      <c r="M39" s="52">
        <v>11034</v>
      </c>
      <c r="N39" s="52">
        <v>8302</v>
      </c>
      <c r="O39" s="52">
        <v>75.239999999999995</v>
      </c>
    </row>
    <row r="40" spans="1:15" ht="20.100000000000001" customHeight="1">
      <c r="A40" s="42">
        <v>33</v>
      </c>
      <c r="B40" s="93" t="s">
        <v>88</v>
      </c>
      <c r="C40" s="47" t="s">
        <v>89</v>
      </c>
      <c r="D40" s="52">
        <v>11019</v>
      </c>
      <c r="E40" s="52">
        <v>10172</v>
      </c>
      <c r="F40" s="52">
        <v>92.31</v>
      </c>
      <c r="G40" s="52">
        <v>11044</v>
      </c>
      <c r="H40" s="52">
        <v>10193</v>
      </c>
      <c r="I40" s="52">
        <v>92.29</v>
      </c>
      <c r="J40" s="52">
        <v>11010</v>
      </c>
      <c r="K40" s="52">
        <v>8941</v>
      </c>
      <c r="L40" s="52">
        <v>81.209999999999994</v>
      </c>
      <c r="M40" s="52">
        <v>11041</v>
      </c>
      <c r="N40" s="52">
        <v>9326</v>
      </c>
      <c r="O40" s="52">
        <v>84.47</v>
      </c>
    </row>
    <row r="41" spans="1:15" ht="20.100000000000001" customHeight="1">
      <c r="A41" s="42">
        <v>34</v>
      </c>
      <c r="B41" s="93" t="s">
        <v>90</v>
      </c>
      <c r="C41" s="47" t="s">
        <v>394</v>
      </c>
      <c r="D41" s="52">
        <v>15552</v>
      </c>
      <c r="E41" s="52">
        <v>13930</v>
      </c>
      <c r="F41" s="52">
        <v>89.57</v>
      </c>
      <c r="G41" s="52">
        <v>14729</v>
      </c>
      <c r="H41" s="52">
        <v>13605</v>
      </c>
      <c r="I41" s="52">
        <v>92.37</v>
      </c>
      <c r="J41" s="52">
        <v>15557</v>
      </c>
      <c r="K41" s="52">
        <v>13012</v>
      </c>
      <c r="L41" s="52">
        <v>83.64</v>
      </c>
      <c r="M41" s="52">
        <v>14728</v>
      </c>
      <c r="N41" s="52">
        <v>12741</v>
      </c>
      <c r="O41" s="52">
        <v>86.51</v>
      </c>
    </row>
    <row r="42" spans="1:15" ht="20.100000000000001" customHeight="1">
      <c r="A42" s="119" t="s">
        <v>8</v>
      </c>
      <c r="B42" s="120"/>
      <c r="C42" s="121"/>
      <c r="D42" s="55">
        <f>SUM(D8:D41)</f>
        <v>374064</v>
      </c>
      <c r="E42" s="55">
        <f>SUM(E8:E41)</f>
        <v>344463</v>
      </c>
      <c r="F42" s="56">
        <f>E42/D42*100</f>
        <v>92.086648274092127</v>
      </c>
      <c r="G42" s="55">
        <f>SUM(G8:G41)</f>
        <v>363214</v>
      </c>
      <c r="H42" s="55">
        <f>SUM(H8:H41)</f>
        <v>344710</v>
      </c>
      <c r="I42" s="56">
        <f>H42/G42*100</f>
        <v>94.905482718177154</v>
      </c>
      <c r="J42" s="55">
        <f>SUM(J8:J41)</f>
        <v>374674</v>
      </c>
      <c r="K42" s="55">
        <f>SUM(K8:K41)</f>
        <v>310633</v>
      </c>
      <c r="L42" s="56">
        <f>K42/J42*100</f>
        <v>82.907540955604077</v>
      </c>
      <c r="M42" s="55">
        <f>SUM(M8:M41)</f>
        <v>363517</v>
      </c>
      <c r="N42" s="55">
        <f>SUM(N8:N41)</f>
        <v>319136</v>
      </c>
      <c r="O42" s="56">
        <f>N42/M42*100</f>
        <v>87.791217467133592</v>
      </c>
    </row>
  </sheetData>
  <mergeCells count="15">
    <mergeCell ref="D6:F6"/>
    <mergeCell ref="G6:I6"/>
    <mergeCell ref="J6:L6"/>
    <mergeCell ref="M6:O6"/>
    <mergeCell ref="A42:C42"/>
    <mergeCell ref="C6:C7"/>
    <mergeCell ref="B6:B7"/>
    <mergeCell ref="A6:A7"/>
    <mergeCell ref="A1:O1"/>
    <mergeCell ref="A2:O2"/>
    <mergeCell ref="A3:O3"/>
    <mergeCell ref="A4:O4"/>
    <mergeCell ref="A5:C5"/>
    <mergeCell ref="D5:I5"/>
    <mergeCell ref="J5:O5"/>
  </mergeCells>
  <pageMargins left="0" right="0" top="0.25" bottom="0.25" header="0.3" footer="0.3"/>
  <pageSetup paperSize="9" scale="9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Q12" sqref="Q12"/>
    </sheetView>
  </sheetViews>
  <sheetFormatPr defaultRowHeight="15"/>
  <cols>
    <col min="1" max="1" width="5.5703125" bestFit="1" customWidth="1"/>
    <col min="2" max="2" width="7.28515625" customWidth="1"/>
    <col min="3" max="3" width="18.42578125" bestFit="1" customWidth="1"/>
    <col min="4" max="5" width="7.85546875" bestFit="1" customWidth="1"/>
    <col min="6" max="6" width="7.7109375" bestFit="1" customWidth="1"/>
    <col min="7" max="8" width="7.85546875" bestFit="1" customWidth="1"/>
    <col min="9" max="9" width="7.7109375" bestFit="1" customWidth="1"/>
    <col min="10" max="11" width="7.85546875" bestFit="1" customWidth="1"/>
    <col min="12" max="12" width="7.7109375" bestFit="1" customWidth="1"/>
    <col min="13" max="14" width="7.85546875" bestFit="1" customWidth="1"/>
    <col min="15" max="15" width="7.7109375" bestFit="1" customWidth="1"/>
  </cols>
  <sheetData>
    <row r="1" spans="1:15" ht="15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5.75" customHeight="1">
      <c r="A2" s="124" t="s">
        <v>328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>
      <c r="A3" s="124" t="s">
        <v>259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5.75" customHeight="1">
      <c r="A4" s="124" t="s">
        <v>109</v>
      </c>
      <c r="B4" s="124" t="s">
        <v>195</v>
      </c>
      <c r="C4" s="124" t="s">
        <v>141</v>
      </c>
      <c r="D4" s="124" t="s">
        <v>266</v>
      </c>
      <c r="E4" s="124"/>
      <c r="F4" s="124"/>
      <c r="G4" s="124"/>
      <c r="H4" s="124"/>
      <c r="I4" s="124"/>
      <c r="J4" s="124" t="s">
        <v>267</v>
      </c>
      <c r="K4" s="124"/>
      <c r="L4" s="124"/>
      <c r="M4" s="124"/>
      <c r="N4" s="124"/>
      <c r="O4" s="124"/>
    </row>
    <row r="5" spans="1:15">
      <c r="A5" s="124"/>
      <c r="B5" s="124"/>
      <c r="C5" s="124"/>
      <c r="D5" s="124" t="s">
        <v>6</v>
      </c>
      <c r="E5" s="124"/>
      <c r="F5" s="124"/>
      <c r="G5" s="124" t="s">
        <v>7</v>
      </c>
      <c r="H5" s="124"/>
      <c r="I5" s="124"/>
      <c r="J5" s="124" t="s">
        <v>6</v>
      </c>
      <c r="K5" s="124"/>
      <c r="L5" s="124"/>
      <c r="M5" s="124" t="s">
        <v>7</v>
      </c>
      <c r="N5" s="124"/>
      <c r="O5" s="124"/>
    </row>
    <row r="6" spans="1:15" ht="15" customHeight="1">
      <c r="A6" s="124"/>
      <c r="B6" s="124"/>
      <c r="C6" s="124"/>
      <c r="D6" s="11" t="s">
        <v>132</v>
      </c>
      <c r="E6" s="11" t="s">
        <v>14</v>
      </c>
      <c r="F6" s="11" t="s">
        <v>30</v>
      </c>
      <c r="G6" s="11" t="s">
        <v>132</v>
      </c>
      <c r="H6" s="11" t="s">
        <v>14</v>
      </c>
      <c r="I6" s="11" t="s">
        <v>30</v>
      </c>
      <c r="J6" s="11" t="s">
        <v>132</v>
      </c>
      <c r="K6" s="11" t="s">
        <v>14</v>
      </c>
      <c r="L6" s="11" t="s">
        <v>30</v>
      </c>
      <c r="M6" s="11" t="s">
        <v>132</v>
      </c>
      <c r="N6" s="11" t="s">
        <v>14</v>
      </c>
      <c r="O6" s="11" t="s">
        <v>30</v>
      </c>
    </row>
    <row r="7" spans="1:15">
      <c r="A7" s="11">
        <v>1</v>
      </c>
      <c r="B7" s="11" t="s">
        <v>31</v>
      </c>
      <c r="C7" s="10" t="s">
        <v>208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21547</v>
      </c>
      <c r="K7" s="52">
        <v>15654</v>
      </c>
      <c r="L7" s="54">
        <v>72.650000000000006</v>
      </c>
      <c r="M7" s="52">
        <v>21449</v>
      </c>
      <c r="N7" s="52">
        <v>16973</v>
      </c>
      <c r="O7" s="54">
        <v>79.13</v>
      </c>
    </row>
    <row r="8" spans="1:15">
      <c r="A8" s="11">
        <v>2</v>
      </c>
      <c r="B8" s="11" t="s">
        <v>32</v>
      </c>
      <c r="C8" s="10" t="s">
        <v>209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27029</v>
      </c>
      <c r="K8" s="52">
        <v>17085</v>
      </c>
      <c r="L8" s="54">
        <v>63.21</v>
      </c>
      <c r="M8" s="52">
        <v>27618</v>
      </c>
      <c r="N8" s="52">
        <v>20302</v>
      </c>
      <c r="O8" s="54">
        <v>73.510000000000005</v>
      </c>
    </row>
    <row r="9" spans="1:15">
      <c r="A9" s="11">
        <v>3</v>
      </c>
      <c r="B9" s="11" t="s">
        <v>33</v>
      </c>
      <c r="C9" s="10" t="s">
        <v>34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6099</v>
      </c>
      <c r="K9" s="52">
        <v>5283</v>
      </c>
      <c r="L9" s="54">
        <v>86.62</v>
      </c>
      <c r="M9" s="52">
        <v>5713</v>
      </c>
      <c r="N9" s="52">
        <v>5232</v>
      </c>
      <c r="O9" s="54">
        <v>91.58</v>
      </c>
    </row>
    <row r="10" spans="1:15">
      <c r="A10" s="11">
        <v>4</v>
      </c>
      <c r="B10" s="11" t="s">
        <v>35</v>
      </c>
      <c r="C10" s="10" t="s">
        <v>206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6068</v>
      </c>
      <c r="K10" s="52">
        <v>5249</v>
      </c>
      <c r="L10" s="54">
        <v>86.5</v>
      </c>
      <c r="M10" s="52">
        <v>6098</v>
      </c>
      <c r="N10" s="52">
        <v>5514</v>
      </c>
      <c r="O10" s="54">
        <v>90.42</v>
      </c>
    </row>
    <row r="11" spans="1:15">
      <c r="A11" s="11">
        <v>5</v>
      </c>
      <c r="B11" s="11" t="s">
        <v>36</v>
      </c>
      <c r="C11" s="10" t="s">
        <v>37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7246</v>
      </c>
      <c r="K11" s="52">
        <v>5665</v>
      </c>
      <c r="L11" s="54">
        <v>78.180000000000007</v>
      </c>
      <c r="M11" s="52">
        <v>7421</v>
      </c>
      <c r="N11" s="52">
        <v>6108</v>
      </c>
      <c r="O11" s="54">
        <v>82.31</v>
      </c>
    </row>
    <row r="12" spans="1:15">
      <c r="A12" s="11">
        <v>6</v>
      </c>
      <c r="B12" s="11" t="s">
        <v>38</v>
      </c>
      <c r="C12" s="10" t="s">
        <v>39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9340</v>
      </c>
      <c r="K12" s="52">
        <v>7979</v>
      </c>
      <c r="L12" s="54">
        <v>85.43</v>
      </c>
      <c r="M12" s="52">
        <v>9201</v>
      </c>
      <c r="N12" s="52">
        <v>8140</v>
      </c>
      <c r="O12" s="54">
        <v>88.47</v>
      </c>
    </row>
    <row r="13" spans="1:15">
      <c r="A13" s="11">
        <v>7</v>
      </c>
      <c r="B13" s="11" t="s">
        <v>40</v>
      </c>
      <c r="C13" s="10" t="s">
        <v>41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5884</v>
      </c>
      <c r="K13" s="52">
        <v>4914</v>
      </c>
      <c r="L13" s="54">
        <v>83.51</v>
      </c>
      <c r="M13" s="52">
        <v>5568</v>
      </c>
      <c r="N13" s="52">
        <v>4876</v>
      </c>
      <c r="O13" s="54">
        <v>87.57</v>
      </c>
    </row>
    <row r="14" spans="1:15">
      <c r="A14" s="11">
        <v>8</v>
      </c>
      <c r="B14" s="11" t="s">
        <v>42</v>
      </c>
      <c r="C14" s="10" t="s">
        <v>390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11253</v>
      </c>
      <c r="K14" s="52">
        <v>8718</v>
      </c>
      <c r="L14" s="54">
        <v>77.47</v>
      </c>
      <c r="M14" s="52">
        <v>9873</v>
      </c>
      <c r="N14" s="52">
        <v>8229</v>
      </c>
      <c r="O14" s="54">
        <v>83.35</v>
      </c>
    </row>
    <row r="15" spans="1:15">
      <c r="A15" s="11">
        <v>9</v>
      </c>
      <c r="B15" s="11" t="s">
        <v>44</v>
      </c>
      <c r="C15" s="10" t="s">
        <v>45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5099</v>
      </c>
      <c r="K15" s="52">
        <v>3941</v>
      </c>
      <c r="L15" s="54">
        <v>77.290000000000006</v>
      </c>
      <c r="M15" s="52">
        <v>5324</v>
      </c>
      <c r="N15" s="52">
        <v>4509</v>
      </c>
      <c r="O15" s="54">
        <v>84.69</v>
      </c>
    </row>
    <row r="16" spans="1:15">
      <c r="A16" s="11">
        <v>10</v>
      </c>
      <c r="B16" s="11" t="s">
        <v>46</v>
      </c>
      <c r="C16" s="10" t="s">
        <v>391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17714</v>
      </c>
      <c r="K16" s="52">
        <v>13613</v>
      </c>
      <c r="L16" s="54">
        <v>76.849999999999994</v>
      </c>
      <c r="M16" s="52">
        <v>17772</v>
      </c>
      <c r="N16" s="52">
        <v>15007</v>
      </c>
      <c r="O16" s="54">
        <v>84.44</v>
      </c>
    </row>
    <row r="17" spans="1:15">
      <c r="A17" s="11">
        <v>11</v>
      </c>
      <c r="B17" s="11" t="s">
        <v>47</v>
      </c>
      <c r="C17" s="10" t="s">
        <v>48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10584</v>
      </c>
      <c r="K17" s="52">
        <v>8756</v>
      </c>
      <c r="L17" s="54">
        <v>82.73</v>
      </c>
      <c r="M17" s="52">
        <v>10064</v>
      </c>
      <c r="N17" s="52">
        <v>9045</v>
      </c>
      <c r="O17" s="54">
        <v>89.87</v>
      </c>
    </row>
    <row r="18" spans="1:15">
      <c r="A18" s="11">
        <v>12</v>
      </c>
      <c r="B18" s="11" t="s">
        <v>49</v>
      </c>
      <c r="C18" s="10" t="s">
        <v>50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6527</v>
      </c>
      <c r="K18" s="52">
        <v>5555</v>
      </c>
      <c r="L18" s="54">
        <v>85.11</v>
      </c>
      <c r="M18" s="52">
        <v>6476</v>
      </c>
      <c r="N18" s="52">
        <v>5902</v>
      </c>
      <c r="O18" s="54">
        <v>91.14</v>
      </c>
    </row>
    <row r="19" spans="1:15">
      <c r="A19" s="11">
        <v>13</v>
      </c>
      <c r="B19" s="11" t="s">
        <v>51</v>
      </c>
      <c r="C19" s="10" t="s">
        <v>52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13847</v>
      </c>
      <c r="K19" s="52">
        <v>11618</v>
      </c>
      <c r="L19" s="54">
        <v>83.9</v>
      </c>
      <c r="M19" s="52">
        <v>13718</v>
      </c>
      <c r="N19" s="52">
        <v>12322</v>
      </c>
      <c r="O19" s="54">
        <v>89.82</v>
      </c>
    </row>
    <row r="20" spans="1:15">
      <c r="A20" s="11">
        <v>14</v>
      </c>
      <c r="B20" s="11" t="s">
        <v>53</v>
      </c>
      <c r="C20" s="10" t="s">
        <v>54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3079</v>
      </c>
      <c r="K20" s="52">
        <v>2382</v>
      </c>
      <c r="L20" s="54">
        <v>77.36</v>
      </c>
      <c r="M20" s="52">
        <v>3365</v>
      </c>
      <c r="N20" s="52">
        <v>2705</v>
      </c>
      <c r="O20" s="54">
        <v>80.39</v>
      </c>
    </row>
    <row r="21" spans="1:15">
      <c r="A21" s="11">
        <v>15</v>
      </c>
      <c r="B21" s="11" t="s">
        <v>55</v>
      </c>
      <c r="C21" s="10" t="s">
        <v>56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11521</v>
      </c>
      <c r="K21" s="52">
        <v>9676</v>
      </c>
      <c r="L21" s="54">
        <v>83.99</v>
      </c>
      <c r="M21" s="52">
        <v>12036</v>
      </c>
      <c r="N21" s="52">
        <v>10649</v>
      </c>
      <c r="O21" s="54">
        <v>88.48</v>
      </c>
    </row>
    <row r="22" spans="1:15">
      <c r="A22" s="11">
        <v>16</v>
      </c>
      <c r="B22" s="11" t="s">
        <v>57</v>
      </c>
      <c r="C22" s="10" t="s">
        <v>58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10272</v>
      </c>
      <c r="K22" s="52">
        <v>8710</v>
      </c>
      <c r="L22" s="54">
        <v>84.79</v>
      </c>
      <c r="M22" s="52">
        <v>10087</v>
      </c>
      <c r="N22" s="52">
        <v>9165</v>
      </c>
      <c r="O22" s="54">
        <v>90.86</v>
      </c>
    </row>
    <row r="23" spans="1:15">
      <c r="A23" s="11">
        <v>17</v>
      </c>
      <c r="B23" s="11" t="s">
        <v>59</v>
      </c>
      <c r="C23" s="10" t="s">
        <v>60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5993</v>
      </c>
      <c r="K23" s="52">
        <v>4895</v>
      </c>
      <c r="L23" s="54">
        <v>81.680000000000007</v>
      </c>
      <c r="M23" s="52">
        <v>6112</v>
      </c>
      <c r="N23" s="52">
        <v>5238</v>
      </c>
      <c r="O23" s="54">
        <v>85.7</v>
      </c>
    </row>
    <row r="24" spans="1:15">
      <c r="A24" s="11">
        <v>18</v>
      </c>
      <c r="B24" s="11" t="s">
        <v>61</v>
      </c>
      <c r="C24" s="10" t="s">
        <v>62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10363</v>
      </c>
      <c r="K24" s="52">
        <v>7936</v>
      </c>
      <c r="L24" s="54">
        <v>76.58</v>
      </c>
      <c r="M24" s="52">
        <v>11158</v>
      </c>
      <c r="N24" s="52">
        <v>9208</v>
      </c>
      <c r="O24" s="54">
        <v>82.52</v>
      </c>
    </row>
    <row r="25" spans="1:15">
      <c r="A25" s="11">
        <v>19</v>
      </c>
      <c r="B25" s="11" t="s">
        <v>63</v>
      </c>
      <c r="C25" s="10" t="s">
        <v>64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9546</v>
      </c>
      <c r="K25" s="52">
        <v>8396</v>
      </c>
      <c r="L25" s="54">
        <v>87.95</v>
      </c>
      <c r="M25" s="52">
        <v>10163</v>
      </c>
      <c r="N25" s="52">
        <v>9293</v>
      </c>
      <c r="O25" s="54">
        <v>91.44</v>
      </c>
    </row>
    <row r="26" spans="1:15">
      <c r="A26" s="11">
        <v>20</v>
      </c>
      <c r="B26" s="11" t="s">
        <v>65</v>
      </c>
      <c r="C26" s="10" t="s">
        <v>66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9166</v>
      </c>
      <c r="K26" s="52">
        <v>6985</v>
      </c>
      <c r="L26" s="54">
        <v>76.209999999999994</v>
      </c>
      <c r="M26" s="52">
        <v>9788</v>
      </c>
      <c r="N26" s="52">
        <v>8259</v>
      </c>
      <c r="O26" s="54">
        <v>84.38</v>
      </c>
    </row>
    <row r="27" spans="1:15">
      <c r="A27" s="11">
        <v>21</v>
      </c>
      <c r="B27" s="11" t="s">
        <v>67</v>
      </c>
      <c r="C27" s="10" t="s">
        <v>68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6413</v>
      </c>
      <c r="K27" s="52">
        <v>4423</v>
      </c>
      <c r="L27" s="54">
        <v>68.97</v>
      </c>
      <c r="M27" s="52">
        <v>6475</v>
      </c>
      <c r="N27" s="52">
        <v>5222</v>
      </c>
      <c r="O27" s="54">
        <v>80.650000000000006</v>
      </c>
    </row>
    <row r="28" spans="1:15">
      <c r="A28" s="11">
        <v>22</v>
      </c>
      <c r="B28" s="11" t="s">
        <v>69</v>
      </c>
      <c r="C28" s="10" t="s">
        <v>70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12541</v>
      </c>
      <c r="K28" s="52">
        <v>8673</v>
      </c>
      <c r="L28" s="54">
        <v>69.16</v>
      </c>
      <c r="M28" s="52">
        <v>12555</v>
      </c>
      <c r="N28" s="52">
        <v>10251</v>
      </c>
      <c r="O28" s="54">
        <v>81.650000000000006</v>
      </c>
    </row>
    <row r="29" spans="1:15">
      <c r="A29" s="11">
        <v>23</v>
      </c>
      <c r="B29" s="11" t="s">
        <v>71</v>
      </c>
      <c r="C29" s="10" t="s">
        <v>392</v>
      </c>
      <c r="D29" s="52">
        <v>1869</v>
      </c>
      <c r="E29" s="52">
        <v>1437</v>
      </c>
      <c r="F29" s="54">
        <v>76.89</v>
      </c>
      <c r="G29" s="52">
        <v>1798</v>
      </c>
      <c r="H29" s="52">
        <v>1513</v>
      </c>
      <c r="I29" s="54">
        <v>84.15</v>
      </c>
      <c r="J29" s="52">
        <v>20425</v>
      </c>
      <c r="K29" s="52">
        <v>16600</v>
      </c>
      <c r="L29" s="54">
        <v>81.27</v>
      </c>
      <c r="M29" s="52">
        <v>17562</v>
      </c>
      <c r="N29" s="52">
        <v>15519</v>
      </c>
      <c r="O29" s="54">
        <v>88.37</v>
      </c>
    </row>
    <row r="30" spans="1:15">
      <c r="A30" s="11">
        <v>24</v>
      </c>
      <c r="B30" s="11" t="s">
        <v>72</v>
      </c>
      <c r="C30" s="10" t="s">
        <v>73</v>
      </c>
      <c r="D30" s="52">
        <v>2550</v>
      </c>
      <c r="E30" s="52">
        <v>1716</v>
      </c>
      <c r="F30" s="54">
        <v>67.290000000000006</v>
      </c>
      <c r="G30" s="52">
        <v>2705</v>
      </c>
      <c r="H30" s="52">
        <v>2159</v>
      </c>
      <c r="I30" s="54">
        <v>79.819999999999993</v>
      </c>
      <c r="J30" s="52">
        <v>15054</v>
      </c>
      <c r="K30" s="52">
        <v>11033</v>
      </c>
      <c r="L30" s="54">
        <v>73.290000000000006</v>
      </c>
      <c r="M30" s="52">
        <v>14293</v>
      </c>
      <c r="N30" s="52">
        <v>11792</v>
      </c>
      <c r="O30" s="54">
        <v>82.5</v>
      </c>
    </row>
    <row r="31" spans="1:15">
      <c r="A31" s="11">
        <v>25</v>
      </c>
      <c r="B31" s="11" t="s">
        <v>74</v>
      </c>
      <c r="C31" s="10" t="s">
        <v>75</v>
      </c>
      <c r="D31" s="52">
        <v>12</v>
      </c>
      <c r="E31" s="52">
        <v>6</v>
      </c>
      <c r="F31" s="54">
        <v>50</v>
      </c>
      <c r="G31" s="52">
        <v>8</v>
      </c>
      <c r="H31" s="52">
        <v>5</v>
      </c>
      <c r="I31" s="54">
        <v>62.5</v>
      </c>
      <c r="J31" s="52">
        <v>13079</v>
      </c>
      <c r="K31" s="52">
        <v>9469</v>
      </c>
      <c r="L31" s="54">
        <v>72.400000000000006</v>
      </c>
      <c r="M31" s="52">
        <v>12924</v>
      </c>
      <c r="N31" s="52">
        <v>10244</v>
      </c>
      <c r="O31" s="54">
        <v>79.260000000000005</v>
      </c>
    </row>
    <row r="32" spans="1:15">
      <c r="A32" s="11">
        <v>26</v>
      </c>
      <c r="B32" s="11" t="s">
        <v>76</v>
      </c>
      <c r="C32" s="10" t="s">
        <v>77</v>
      </c>
      <c r="D32" s="52">
        <v>20</v>
      </c>
      <c r="E32" s="52">
        <v>7</v>
      </c>
      <c r="F32" s="54">
        <v>35</v>
      </c>
      <c r="G32" s="52">
        <v>28</v>
      </c>
      <c r="H32" s="52">
        <v>12</v>
      </c>
      <c r="I32" s="54">
        <v>42.86</v>
      </c>
      <c r="J32" s="52">
        <v>16483</v>
      </c>
      <c r="K32" s="52">
        <v>12097</v>
      </c>
      <c r="L32" s="54">
        <v>73.39</v>
      </c>
      <c r="M32" s="52">
        <v>13710</v>
      </c>
      <c r="N32" s="52">
        <v>11369</v>
      </c>
      <c r="O32" s="54">
        <v>82.92</v>
      </c>
    </row>
    <row r="33" spans="1:15">
      <c r="A33" s="11">
        <v>27</v>
      </c>
      <c r="B33" s="11" t="s">
        <v>78</v>
      </c>
      <c r="C33" s="10" t="s">
        <v>79</v>
      </c>
      <c r="D33" s="52">
        <v>28</v>
      </c>
      <c r="E33" s="52">
        <v>22</v>
      </c>
      <c r="F33" s="54">
        <v>78.569999999999993</v>
      </c>
      <c r="G33" s="52">
        <v>34</v>
      </c>
      <c r="H33" s="52">
        <v>23</v>
      </c>
      <c r="I33" s="54">
        <v>67.650000000000006</v>
      </c>
      <c r="J33" s="52">
        <v>4323</v>
      </c>
      <c r="K33" s="52">
        <v>3568</v>
      </c>
      <c r="L33" s="54">
        <v>82.54</v>
      </c>
      <c r="M33" s="52">
        <v>4501</v>
      </c>
      <c r="N33" s="52">
        <v>3934</v>
      </c>
      <c r="O33" s="54">
        <v>87.4</v>
      </c>
    </row>
    <row r="34" spans="1:15">
      <c r="A34" s="11">
        <v>28</v>
      </c>
      <c r="B34" s="11" t="s">
        <v>80</v>
      </c>
      <c r="C34" s="10" t="s">
        <v>207</v>
      </c>
      <c r="D34" s="52">
        <v>0</v>
      </c>
      <c r="E34" s="52">
        <v>0</v>
      </c>
      <c r="F34" s="54">
        <v>0</v>
      </c>
      <c r="G34" s="52">
        <v>0</v>
      </c>
      <c r="H34" s="52">
        <v>0</v>
      </c>
      <c r="I34" s="54">
        <v>0</v>
      </c>
      <c r="J34" s="52">
        <v>4567</v>
      </c>
      <c r="K34" s="52">
        <v>3927</v>
      </c>
      <c r="L34" s="54">
        <v>85.99</v>
      </c>
      <c r="M34" s="52">
        <v>4507</v>
      </c>
      <c r="N34" s="52">
        <v>4079</v>
      </c>
      <c r="O34" s="54">
        <v>90.5</v>
      </c>
    </row>
    <row r="35" spans="1:15">
      <c r="A35" s="11">
        <v>29</v>
      </c>
      <c r="B35" s="11" t="s">
        <v>81</v>
      </c>
      <c r="C35" s="10" t="s">
        <v>82</v>
      </c>
      <c r="D35" s="52">
        <v>0</v>
      </c>
      <c r="E35" s="52">
        <v>0</v>
      </c>
      <c r="F35" s="54">
        <v>0</v>
      </c>
      <c r="G35" s="52">
        <v>0</v>
      </c>
      <c r="H35" s="52">
        <v>0</v>
      </c>
      <c r="I35" s="54">
        <v>0</v>
      </c>
      <c r="J35" s="52">
        <v>6617</v>
      </c>
      <c r="K35" s="52">
        <v>3467</v>
      </c>
      <c r="L35" s="54">
        <v>52.4</v>
      </c>
      <c r="M35" s="52">
        <v>5536</v>
      </c>
      <c r="N35" s="52">
        <v>3203</v>
      </c>
      <c r="O35" s="54">
        <v>57.86</v>
      </c>
    </row>
    <row r="36" spans="1:15">
      <c r="A36" s="11">
        <v>30</v>
      </c>
      <c r="B36" s="11" t="s">
        <v>83</v>
      </c>
      <c r="C36" s="10" t="s">
        <v>393</v>
      </c>
      <c r="D36" s="52">
        <v>50</v>
      </c>
      <c r="E36" s="52">
        <v>27</v>
      </c>
      <c r="F36" s="54">
        <v>54</v>
      </c>
      <c r="G36" s="52">
        <v>64</v>
      </c>
      <c r="H36" s="52">
        <v>44</v>
      </c>
      <c r="I36" s="54">
        <v>68.75</v>
      </c>
      <c r="J36" s="52">
        <v>19198</v>
      </c>
      <c r="K36" s="52">
        <v>13726</v>
      </c>
      <c r="L36" s="54">
        <v>71.5</v>
      </c>
      <c r="M36" s="52">
        <v>16885</v>
      </c>
      <c r="N36" s="52">
        <v>13414</v>
      </c>
      <c r="O36" s="54">
        <v>79.44</v>
      </c>
    </row>
    <row r="37" spans="1:15">
      <c r="A37" s="11">
        <v>31</v>
      </c>
      <c r="B37" s="11" t="s">
        <v>84</v>
      </c>
      <c r="C37" s="10" t="s">
        <v>85</v>
      </c>
      <c r="D37" s="52">
        <v>0</v>
      </c>
      <c r="E37" s="52">
        <v>0</v>
      </c>
      <c r="F37" s="54">
        <v>0</v>
      </c>
      <c r="G37" s="52">
        <v>0</v>
      </c>
      <c r="H37" s="52">
        <v>0</v>
      </c>
      <c r="I37" s="54">
        <v>0</v>
      </c>
      <c r="J37" s="52">
        <v>9329</v>
      </c>
      <c r="K37" s="52">
        <v>7411</v>
      </c>
      <c r="L37" s="54">
        <v>79.44</v>
      </c>
      <c r="M37" s="52">
        <v>8884</v>
      </c>
      <c r="N37" s="52">
        <v>7408</v>
      </c>
      <c r="O37" s="54">
        <v>83.39</v>
      </c>
    </row>
    <row r="38" spans="1:15">
      <c r="A38" s="11">
        <v>32</v>
      </c>
      <c r="B38" s="11" t="s">
        <v>86</v>
      </c>
      <c r="C38" s="10" t="s">
        <v>87</v>
      </c>
      <c r="D38" s="52">
        <v>0</v>
      </c>
      <c r="E38" s="52">
        <v>0</v>
      </c>
      <c r="F38" s="54">
        <v>0</v>
      </c>
      <c r="G38" s="52">
        <v>0</v>
      </c>
      <c r="H38" s="52">
        <v>0</v>
      </c>
      <c r="I38" s="54">
        <v>0</v>
      </c>
      <c r="J38" s="52">
        <v>12134</v>
      </c>
      <c r="K38" s="52">
        <v>7743</v>
      </c>
      <c r="L38" s="54">
        <v>63.81</v>
      </c>
      <c r="M38" s="52">
        <v>11034</v>
      </c>
      <c r="N38" s="52">
        <v>7604</v>
      </c>
      <c r="O38" s="54">
        <v>68.91</v>
      </c>
    </row>
    <row r="39" spans="1:15">
      <c r="A39" s="11">
        <v>33</v>
      </c>
      <c r="B39" s="11" t="s">
        <v>88</v>
      </c>
      <c r="C39" s="10" t="s">
        <v>89</v>
      </c>
      <c r="D39" s="52">
        <v>952</v>
      </c>
      <c r="E39" s="52">
        <v>561</v>
      </c>
      <c r="F39" s="54">
        <v>58.93</v>
      </c>
      <c r="G39" s="52">
        <v>1094</v>
      </c>
      <c r="H39" s="52">
        <v>735</v>
      </c>
      <c r="I39" s="54">
        <v>67.180000000000007</v>
      </c>
      <c r="J39" s="52">
        <v>11020</v>
      </c>
      <c r="K39" s="52">
        <v>8158</v>
      </c>
      <c r="L39" s="54">
        <v>74.03</v>
      </c>
      <c r="M39" s="52">
        <v>11045</v>
      </c>
      <c r="N39" s="52">
        <v>8492</v>
      </c>
      <c r="O39" s="54">
        <v>76.89</v>
      </c>
    </row>
    <row r="40" spans="1:15">
      <c r="A40" s="11">
        <v>34</v>
      </c>
      <c r="B40" s="11" t="s">
        <v>90</v>
      </c>
      <c r="C40" s="10" t="s">
        <v>394</v>
      </c>
      <c r="D40" s="52">
        <v>0</v>
      </c>
      <c r="E40" s="52">
        <v>0</v>
      </c>
      <c r="F40" s="54">
        <v>0</v>
      </c>
      <c r="G40" s="52">
        <v>0</v>
      </c>
      <c r="H40" s="52">
        <v>0</v>
      </c>
      <c r="I40" s="54">
        <v>0</v>
      </c>
      <c r="J40" s="52">
        <v>15563</v>
      </c>
      <c r="K40" s="52">
        <v>11821</v>
      </c>
      <c r="L40" s="54">
        <v>75.959999999999994</v>
      </c>
      <c r="M40" s="52">
        <v>14731</v>
      </c>
      <c r="N40" s="52">
        <v>11982</v>
      </c>
      <c r="O40" s="54">
        <v>81.34</v>
      </c>
    </row>
    <row r="41" spans="1:15">
      <c r="A41" s="132" t="s">
        <v>8</v>
      </c>
      <c r="B41" s="132"/>
      <c r="C41" s="132"/>
      <c r="D41" s="55">
        <f>SUM(D7:D40)</f>
        <v>5481</v>
      </c>
      <c r="E41" s="55">
        <f>SUM(E7:E40)</f>
        <v>3776</v>
      </c>
      <c r="F41" s="56">
        <f>E41/D41*100</f>
        <v>68.892537858055107</v>
      </c>
      <c r="G41" s="55">
        <f>SUM(G7:G40)</f>
        <v>5731</v>
      </c>
      <c r="H41" s="55">
        <f>SUM(H7:H40)</f>
        <v>4491</v>
      </c>
      <c r="I41" s="56">
        <f>H41/G41*100</f>
        <v>78.363287384400621</v>
      </c>
      <c r="J41" s="55">
        <f>SUM(J7:J40)</f>
        <v>374923</v>
      </c>
      <c r="K41" s="55">
        <f>SUM(K7:K40)</f>
        <v>285126</v>
      </c>
      <c r="L41" s="56">
        <f>K41/J41*100</f>
        <v>76.049215438903445</v>
      </c>
      <c r="M41" s="55">
        <f>SUM(M7:M40)</f>
        <v>363646</v>
      </c>
      <c r="N41" s="55">
        <f>SUM(N7:N40)</f>
        <v>301189</v>
      </c>
      <c r="O41" s="56">
        <f>N41/M41*100</f>
        <v>82.824780143326208</v>
      </c>
    </row>
  </sheetData>
  <mergeCells count="13">
    <mergeCell ref="J5:L5"/>
    <mergeCell ref="M5:O5"/>
    <mergeCell ref="A41:C41"/>
    <mergeCell ref="A1:O1"/>
    <mergeCell ref="A2:O2"/>
    <mergeCell ref="A3:O3"/>
    <mergeCell ref="A4:A6"/>
    <mergeCell ref="B4:B6"/>
    <mergeCell ref="C4:C6"/>
    <mergeCell ref="D4:I4"/>
    <mergeCell ref="J4:O4"/>
    <mergeCell ref="D5:F5"/>
    <mergeCell ref="G5:I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M46" sqref="M46"/>
    </sheetView>
  </sheetViews>
  <sheetFormatPr defaultRowHeight="15"/>
  <cols>
    <col min="1" max="1" width="6.42578125" bestFit="1" customWidth="1"/>
    <col min="2" max="2" width="6.85546875" bestFit="1" customWidth="1"/>
    <col min="3" max="3" width="20.85546875" bestFit="1" customWidth="1"/>
    <col min="4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1" width="10.28515625" bestFit="1" customWidth="1"/>
    <col min="12" max="12" width="9" bestFit="1" customWidth="1"/>
    <col min="13" max="14" width="10.28515625" bestFit="1" customWidth="1"/>
    <col min="15" max="15" width="9" bestFit="1" customWidth="1"/>
  </cols>
  <sheetData>
    <row r="1" spans="1:15" ht="20.100000000000001" customHeight="1">
      <c r="A1" s="119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</row>
    <row r="2" spans="1:15" ht="20.100000000000001" customHeight="1">
      <c r="A2" s="119" t="s">
        <v>211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20.100000000000001" customHeight="1">
      <c r="A3" s="119" t="s">
        <v>328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20.100000000000001" customHeight="1">
      <c r="A4" s="119" t="s">
        <v>286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20.100000000000001" customHeight="1">
      <c r="A5" s="122"/>
      <c r="B5" s="122"/>
      <c r="C5" s="122"/>
      <c r="D5" s="119" t="s">
        <v>21</v>
      </c>
      <c r="E5" s="120"/>
      <c r="F5" s="120"/>
      <c r="G5" s="120"/>
      <c r="H5" s="120"/>
      <c r="I5" s="121"/>
      <c r="J5" s="119" t="s">
        <v>22</v>
      </c>
      <c r="K5" s="120"/>
      <c r="L5" s="120"/>
      <c r="M5" s="120"/>
      <c r="N5" s="120"/>
      <c r="O5" s="121"/>
    </row>
    <row r="6" spans="1:15" ht="20.100000000000001" customHeight="1">
      <c r="A6" s="116" t="s">
        <v>25</v>
      </c>
      <c r="B6" s="116" t="s">
        <v>93</v>
      </c>
      <c r="C6" s="116" t="s">
        <v>27</v>
      </c>
      <c r="D6" s="119" t="s">
        <v>6</v>
      </c>
      <c r="E6" s="120"/>
      <c r="F6" s="121"/>
      <c r="G6" s="119" t="s">
        <v>7</v>
      </c>
      <c r="H6" s="120"/>
      <c r="I6" s="121"/>
      <c r="J6" s="119" t="s">
        <v>6</v>
      </c>
      <c r="K6" s="120"/>
      <c r="L6" s="121"/>
      <c r="M6" s="119" t="s">
        <v>7</v>
      </c>
      <c r="N6" s="120"/>
      <c r="O6" s="121"/>
    </row>
    <row r="7" spans="1:15" ht="20.100000000000001" customHeight="1">
      <c r="A7" s="117"/>
      <c r="B7" s="117"/>
      <c r="C7" s="117"/>
      <c r="D7" s="3" t="s">
        <v>28</v>
      </c>
      <c r="E7" s="3" t="s">
        <v>29</v>
      </c>
      <c r="F7" s="3" t="s">
        <v>30</v>
      </c>
      <c r="G7" s="3" t="s">
        <v>28</v>
      </c>
      <c r="H7" s="3" t="s">
        <v>29</v>
      </c>
      <c r="I7" s="3" t="s">
        <v>30</v>
      </c>
      <c r="J7" s="3" t="s">
        <v>28</v>
      </c>
      <c r="K7" s="3" t="s">
        <v>29</v>
      </c>
      <c r="L7" s="3" t="s">
        <v>30</v>
      </c>
      <c r="M7" s="3" t="s">
        <v>28</v>
      </c>
      <c r="N7" s="3" t="s">
        <v>29</v>
      </c>
      <c r="O7" s="3" t="s">
        <v>30</v>
      </c>
    </row>
    <row r="8" spans="1:15" ht="20.100000000000001" customHeight="1">
      <c r="A8" s="3">
        <v>1</v>
      </c>
      <c r="B8" s="94" t="s">
        <v>31</v>
      </c>
      <c r="C8" s="45" t="s">
        <v>208</v>
      </c>
      <c r="D8" s="52">
        <v>21529</v>
      </c>
      <c r="E8" s="52">
        <v>18972</v>
      </c>
      <c r="F8" s="52">
        <v>88.12</v>
      </c>
      <c r="G8" s="52">
        <v>21433</v>
      </c>
      <c r="H8" s="52">
        <v>19545</v>
      </c>
      <c r="I8" s="52">
        <v>91.19</v>
      </c>
      <c r="J8" s="52">
        <v>21547</v>
      </c>
      <c r="K8" s="52">
        <v>19523</v>
      </c>
      <c r="L8" s="52">
        <v>90.61</v>
      </c>
      <c r="M8" s="52">
        <v>21449</v>
      </c>
      <c r="N8" s="52">
        <v>19935</v>
      </c>
      <c r="O8" s="52">
        <v>92.94</v>
      </c>
    </row>
    <row r="9" spans="1:15" ht="20.100000000000001" customHeight="1">
      <c r="A9" s="3">
        <v>2</v>
      </c>
      <c r="B9" s="94" t="s">
        <v>32</v>
      </c>
      <c r="C9" s="45" t="s">
        <v>209</v>
      </c>
      <c r="D9" s="52">
        <v>26995</v>
      </c>
      <c r="E9" s="52">
        <v>21895</v>
      </c>
      <c r="F9" s="52">
        <v>81.11</v>
      </c>
      <c r="G9" s="52">
        <v>27602</v>
      </c>
      <c r="H9" s="52">
        <v>23924</v>
      </c>
      <c r="I9" s="52">
        <v>86.67</v>
      </c>
      <c r="J9" s="52">
        <v>27029</v>
      </c>
      <c r="K9" s="52">
        <v>22759</v>
      </c>
      <c r="L9" s="52">
        <v>84.2</v>
      </c>
      <c r="M9" s="52">
        <v>27618</v>
      </c>
      <c r="N9" s="52">
        <v>24575</v>
      </c>
      <c r="O9" s="52">
        <v>88.98</v>
      </c>
    </row>
    <row r="10" spans="1:15" ht="20.100000000000001" customHeight="1">
      <c r="A10" s="3">
        <v>3</v>
      </c>
      <c r="B10" s="94" t="s">
        <v>33</v>
      </c>
      <c r="C10" s="45" t="s">
        <v>34</v>
      </c>
      <c r="D10" s="52">
        <v>6077</v>
      </c>
      <c r="E10" s="52">
        <v>5737</v>
      </c>
      <c r="F10" s="52">
        <v>94.41</v>
      </c>
      <c r="G10" s="52">
        <v>5700</v>
      </c>
      <c r="H10" s="52">
        <v>5504</v>
      </c>
      <c r="I10" s="52">
        <v>96.56</v>
      </c>
      <c r="J10" s="52">
        <v>6099</v>
      </c>
      <c r="K10" s="52">
        <v>5813</v>
      </c>
      <c r="L10" s="52">
        <v>95.31</v>
      </c>
      <c r="M10" s="52">
        <v>5713</v>
      </c>
      <c r="N10" s="52">
        <v>5559</v>
      </c>
      <c r="O10" s="52">
        <v>97.3</v>
      </c>
    </row>
    <row r="11" spans="1:15" ht="20.100000000000001" customHeight="1">
      <c r="A11" s="3">
        <v>4</v>
      </c>
      <c r="B11" s="94" t="s">
        <v>35</v>
      </c>
      <c r="C11" s="45" t="s">
        <v>206</v>
      </c>
      <c r="D11" s="52">
        <v>6066</v>
      </c>
      <c r="E11" s="52">
        <v>5813</v>
      </c>
      <c r="F11" s="52">
        <v>95.83</v>
      </c>
      <c r="G11" s="52">
        <v>6098</v>
      </c>
      <c r="H11" s="52">
        <v>5898</v>
      </c>
      <c r="I11" s="52">
        <v>96.72</v>
      </c>
      <c r="J11" s="52">
        <v>6068</v>
      </c>
      <c r="K11" s="52">
        <v>5805</v>
      </c>
      <c r="L11" s="52">
        <v>95.67</v>
      </c>
      <c r="M11" s="52">
        <v>6098</v>
      </c>
      <c r="N11" s="52">
        <v>5880</v>
      </c>
      <c r="O11" s="52">
        <v>96.43</v>
      </c>
    </row>
    <row r="12" spans="1:15" ht="20.100000000000001" customHeight="1">
      <c r="A12" s="3">
        <v>5</v>
      </c>
      <c r="B12" s="94" t="s">
        <v>36</v>
      </c>
      <c r="C12" s="45" t="s">
        <v>37</v>
      </c>
      <c r="D12" s="52">
        <v>7240</v>
      </c>
      <c r="E12" s="52">
        <v>6585</v>
      </c>
      <c r="F12" s="52">
        <v>90.95</v>
      </c>
      <c r="G12" s="52">
        <v>7418</v>
      </c>
      <c r="H12" s="52">
        <v>6934</v>
      </c>
      <c r="I12" s="52">
        <v>93.48</v>
      </c>
      <c r="J12" s="52">
        <v>7246</v>
      </c>
      <c r="K12" s="52">
        <v>6540</v>
      </c>
      <c r="L12" s="52">
        <v>90.26</v>
      </c>
      <c r="M12" s="52">
        <v>7421</v>
      </c>
      <c r="N12" s="52">
        <v>6839</v>
      </c>
      <c r="O12" s="52">
        <v>92.16</v>
      </c>
    </row>
    <row r="13" spans="1:15" ht="20.100000000000001" customHeight="1">
      <c r="A13" s="3">
        <v>6</v>
      </c>
      <c r="B13" s="94" t="s">
        <v>38</v>
      </c>
      <c r="C13" s="45" t="s">
        <v>39</v>
      </c>
      <c r="D13" s="52">
        <v>9339</v>
      </c>
      <c r="E13" s="52">
        <v>8930</v>
      </c>
      <c r="F13" s="52">
        <v>95.62</v>
      </c>
      <c r="G13" s="52">
        <v>9201</v>
      </c>
      <c r="H13" s="52">
        <v>8893</v>
      </c>
      <c r="I13" s="52">
        <v>96.65</v>
      </c>
      <c r="J13" s="52">
        <v>9340</v>
      </c>
      <c r="K13" s="52">
        <v>8753</v>
      </c>
      <c r="L13" s="52">
        <v>93.72</v>
      </c>
      <c r="M13" s="52">
        <v>9201</v>
      </c>
      <c r="N13" s="52">
        <v>8747</v>
      </c>
      <c r="O13" s="52">
        <v>95.07</v>
      </c>
    </row>
    <row r="14" spans="1:15" ht="20.100000000000001" customHeight="1">
      <c r="A14" s="3">
        <v>7</v>
      </c>
      <c r="B14" s="94" t="s">
        <v>40</v>
      </c>
      <c r="C14" s="45" t="s">
        <v>41</v>
      </c>
      <c r="D14" s="52">
        <v>5883</v>
      </c>
      <c r="E14" s="52">
        <v>5483</v>
      </c>
      <c r="F14" s="52">
        <v>93.2</v>
      </c>
      <c r="G14" s="52">
        <v>5568</v>
      </c>
      <c r="H14" s="52">
        <v>5268</v>
      </c>
      <c r="I14" s="52">
        <v>94.61</v>
      </c>
      <c r="J14" s="52">
        <v>5884</v>
      </c>
      <c r="K14" s="52">
        <v>5425</v>
      </c>
      <c r="L14" s="52">
        <v>92.2</v>
      </c>
      <c r="M14" s="52">
        <v>5568</v>
      </c>
      <c r="N14" s="52">
        <v>5249</v>
      </c>
      <c r="O14" s="52">
        <v>94.27</v>
      </c>
    </row>
    <row r="15" spans="1:15" ht="20.100000000000001" customHeight="1">
      <c r="A15" s="3">
        <v>8</v>
      </c>
      <c r="B15" s="94" t="s">
        <v>42</v>
      </c>
      <c r="C15" s="45" t="s">
        <v>390</v>
      </c>
      <c r="D15" s="52">
        <v>11248</v>
      </c>
      <c r="E15" s="52">
        <v>10283</v>
      </c>
      <c r="F15" s="52">
        <v>91.42</v>
      </c>
      <c r="G15" s="52">
        <v>9871</v>
      </c>
      <c r="H15" s="52">
        <v>9234</v>
      </c>
      <c r="I15" s="52">
        <v>93.55</v>
      </c>
      <c r="J15" s="52">
        <v>11253</v>
      </c>
      <c r="K15" s="52">
        <v>10189</v>
      </c>
      <c r="L15" s="52">
        <v>90.54</v>
      </c>
      <c r="M15" s="52">
        <v>9873</v>
      </c>
      <c r="N15" s="52">
        <v>9133</v>
      </c>
      <c r="O15" s="52">
        <v>92.5</v>
      </c>
    </row>
    <row r="16" spans="1:15" ht="20.100000000000001" customHeight="1">
      <c r="A16" s="3">
        <v>9</v>
      </c>
      <c r="B16" s="94" t="s">
        <v>44</v>
      </c>
      <c r="C16" s="45" t="s">
        <v>45</v>
      </c>
      <c r="D16" s="52">
        <v>5083</v>
      </c>
      <c r="E16" s="52">
        <v>4539</v>
      </c>
      <c r="F16" s="52">
        <v>89.3</v>
      </c>
      <c r="G16" s="52">
        <v>5321</v>
      </c>
      <c r="H16" s="52">
        <v>4952</v>
      </c>
      <c r="I16" s="52">
        <v>93.07</v>
      </c>
      <c r="J16" s="52">
        <v>5099</v>
      </c>
      <c r="K16" s="52">
        <v>4562</v>
      </c>
      <c r="L16" s="52">
        <v>89.47</v>
      </c>
      <c r="M16" s="52">
        <v>5324</v>
      </c>
      <c r="N16" s="52">
        <v>4970</v>
      </c>
      <c r="O16" s="52">
        <v>93.35</v>
      </c>
    </row>
    <row r="17" spans="1:15" ht="20.100000000000001" customHeight="1">
      <c r="A17" s="3">
        <v>10</v>
      </c>
      <c r="B17" s="94" t="s">
        <v>46</v>
      </c>
      <c r="C17" s="45" t="s">
        <v>391</v>
      </c>
      <c r="D17" s="52">
        <v>17700</v>
      </c>
      <c r="E17" s="52">
        <v>15921</v>
      </c>
      <c r="F17" s="52">
        <v>89.95</v>
      </c>
      <c r="G17" s="52">
        <v>17756</v>
      </c>
      <c r="H17" s="52">
        <v>16516</v>
      </c>
      <c r="I17" s="52">
        <v>93.02</v>
      </c>
      <c r="J17" s="52">
        <v>17714</v>
      </c>
      <c r="K17" s="52">
        <v>15696</v>
      </c>
      <c r="L17" s="52">
        <v>88.61</v>
      </c>
      <c r="M17" s="52">
        <v>17772</v>
      </c>
      <c r="N17" s="52">
        <v>16374</v>
      </c>
      <c r="O17" s="52">
        <v>92.13</v>
      </c>
    </row>
    <row r="18" spans="1:15" ht="20.100000000000001" customHeight="1">
      <c r="A18" s="3">
        <v>11</v>
      </c>
      <c r="B18" s="94" t="s">
        <v>47</v>
      </c>
      <c r="C18" s="45" t="s">
        <v>48</v>
      </c>
      <c r="D18" s="52">
        <v>10582</v>
      </c>
      <c r="E18" s="52">
        <v>10059</v>
      </c>
      <c r="F18" s="52">
        <v>95.06</v>
      </c>
      <c r="G18" s="52">
        <v>10064</v>
      </c>
      <c r="H18" s="52">
        <v>9728</v>
      </c>
      <c r="I18" s="52">
        <v>96.66</v>
      </c>
      <c r="J18" s="52">
        <v>10584</v>
      </c>
      <c r="K18" s="52">
        <v>9914</v>
      </c>
      <c r="L18" s="52">
        <v>93.67</v>
      </c>
      <c r="M18" s="52">
        <v>10064</v>
      </c>
      <c r="N18" s="52">
        <v>9659</v>
      </c>
      <c r="O18" s="52">
        <v>95.98</v>
      </c>
    </row>
    <row r="19" spans="1:15" ht="20.100000000000001" customHeight="1">
      <c r="A19" s="3">
        <v>12</v>
      </c>
      <c r="B19" s="94" t="s">
        <v>49</v>
      </c>
      <c r="C19" s="45" t="s">
        <v>50</v>
      </c>
      <c r="D19" s="52">
        <v>6526</v>
      </c>
      <c r="E19" s="52">
        <v>6059</v>
      </c>
      <c r="F19" s="52">
        <v>92.84</v>
      </c>
      <c r="G19" s="52">
        <v>6476</v>
      </c>
      <c r="H19" s="52">
        <v>6213</v>
      </c>
      <c r="I19" s="52">
        <v>95.94</v>
      </c>
      <c r="J19" s="52">
        <v>6527</v>
      </c>
      <c r="K19" s="52">
        <v>6059</v>
      </c>
      <c r="L19" s="52">
        <v>92.83</v>
      </c>
      <c r="M19" s="52">
        <v>6476</v>
      </c>
      <c r="N19" s="52">
        <v>6177</v>
      </c>
      <c r="O19" s="52">
        <v>95.38</v>
      </c>
    </row>
    <row r="20" spans="1:15" ht="20.100000000000001" customHeight="1">
      <c r="A20" s="3">
        <v>13</v>
      </c>
      <c r="B20" s="94" t="s">
        <v>51</v>
      </c>
      <c r="C20" s="45" t="s">
        <v>52</v>
      </c>
      <c r="D20" s="52">
        <v>13829</v>
      </c>
      <c r="E20" s="52">
        <v>12799</v>
      </c>
      <c r="F20" s="52">
        <v>92.55</v>
      </c>
      <c r="G20" s="52">
        <v>13715</v>
      </c>
      <c r="H20" s="52">
        <v>13119</v>
      </c>
      <c r="I20" s="52">
        <v>95.65</v>
      </c>
      <c r="J20" s="52">
        <v>13847</v>
      </c>
      <c r="K20" s="52">
        <v>12605</v>
      </c>
      <c r="L20" s="52">
        <v>91.03</v>
      </c>
      <c r="M20" s="52">
        <v>13718</v>
      </c>
      <c r="N20" s="52">
        <v>12880</v>
      </c>
      <c r="O20" s="52">
        <v>93.89</v>
      </c>
    </row>
    <row r="21" spans="1:15" ht="20.100000000000001" customHeight="1">
      <c r="A21" s="3">
        <v>14</v>
      </c>
      <c r="B21" s="94" t="s">
        <v>53</v>
      </c>
      <c r="C21" s="45" t="s">
        <v>54</v>
      </c>
      <c r="D21" s="52">
        <v>3076</v>
      </c>
      <c r="E21" s="52">
        <v>2693</v>
      </c>
      <c r="F21" s="52">
        <v>87.55</v>
      </c>
      <c r="G21" s="52">
        <v>3365</v>
      </c>
      <c r="H21" s="52">
        <v>3009</v>
      </c>
      <c r="I21" s="52">
        <v>89.42</v>
      </c>
      <c r="J21" s="52">
        <v>3079</v>
      </c>
      <c r="K21" s="52">
        <v>2686</v>
      </c>
      <c r="L21" s="52">
        <v>87.24</v>
      </c>
      <c r="M21" s="52">
        <v>3365</v>
      </c>
      <c r="N21" s="52">
        <v>2986</v>
      </c>
      <c r="O21" s="52">
        <v>88.74</v>
      </c>
    </row>
    <row r="22" spans="1:15" ht="20.100000000000001" customHeight="1">
      <c r="A22" s="3">
        <v>15</v>
      </c>
      <c r="B22" s="94" t="s">
        <v>55</v>
      </c>
      <c r="C22" s="45" t="s">
        <v>56</v>
      </c>
      <c r="D22" s="52">
        <v>11519</v>
      </c>
      <c r="E22" s="52">
        <v>11035</v>
      </c>
      <c r="F22" s="52">
        <v>95.8</v>
      </c>
      <c r="G22" s="52">
        <v>12026</v>
      </c>
      <c r="H22" s="52">
        <v>11723</v>
      </c>
      <c r="I22" s="52">
        <v>97.48</v>
      </c>
      <c r="J22" s="52">
        <v>11521</v>
      </c>
      <c r="K22" s="52">
        <v>11016</v>
      </c>
      <c r="L22" s="52">
        <v>95.62</v>
      </c>
      <c r="M22" s="52">
        <v>12036</v>
      </c>
      <c r="N22" s="52">
        <v>11669</v>
      </c>
      <c r="O22" s="52">
        <v>96.95</v>
      </c>
    </row>
    <row r="23" spans="1:15" ht="20.100000000000001" customHeight="1">
      <c r="A23" s="3">
        <v>16</v>
      </c>
      <c r="B23" s="94" t="s">
        <v>57</v>
      </c>
      <c r="C23" s="45" t="s">
        <v>58</v>
      </c>
      <c r="D23" s="52">
        <v>10272</v>
      </c>
      <c r="E23" s="52">
        <v>9835</v>
      </c>
      <c r="F23" s="52">
        <v>95.75</v>
      </c>
      <c r="G23" s="52">
        <v>10087</v>
      </c>
      <c r="H23" s="52">
        <v>9843</v>
      </c>
      <c r="I23" s="52">
        <v>97.58</v>
      </c>
      <c r="J23" s="52">
        <v>10272</v>
      </c>
      <c r="K23" s="52">
        <v>9760</v>
      </c>
      <c r="L23" s="52">
        <v>95.02</v>
      </c>
      <c r="M23" s="52">
        <v>10087</v>
      </c>
      <c r="N23" s="52">
        <v>9805</v>
      </c>
      <c r="O23" s="52">
        <v>97.2</v>
      </c>
    </row>
    <row r="24" spans="1:15" ht="20.100000000000001" customHeight="1">
      <c r="A24" s="3">
        <v>17</v>
      </c>
      <c r="B24" s="94" t="s">
        <v>59</v>
      </c>
      <c r="C24" s="45" t="s">
        <v>60</v>
      </c>
      <c r="D24" s="52">
        <v>5982</v>
      </c>
      <c r="E24" s="52">
        <v>5604</v>
      </c>
      <c r="F24" s="52">
        <v>93.68</v>
      </c>
      <c r="G24" s="52">
        <v>6108</v>
      </c>
      <c r="H24" s="52">
        <v>5797</v>
      </c>
      <c r="I24" s="52">
        <v>94.91</v>
      </c>
      <c r="J24" s="52">
        <v>5993</v>
      </c>
      <c r="K24" s="52">
        <v>5547</v>
      </c>
      <c r="L24" s="52">
        <v>92.56</v>
      </c>
      <c r="M24" s="52">
        <v>6112</v>
      </c>
      <c r="N24" s="52">
        <v>5750</v>
      </c>
      <c r="O24" s="52">
        <v>94.08</v>
      </c>
    </row>
    <row r="25" spans="1:15" ht="20.100000000000001" customHeight="1">
      <c r="A25" s="3">
        <v>18</v>
      </c>
      <c r="B25" s="94" t="s">
        <v>61</v>
      </c>
      <c r="C25" s="45" t="s">
        <v>62</v>
      </c>
      <c r="D25" s="52">
        <v>10351</v>
      </c>
      <c r="E25" s="52">
        <v>9429</v>
      </c>
      <c r="F25" s="52">
        <v>91.09</v>
      </c>
      <c r="G25" s="52">
        <v>11156</v>
      </c>
      <c r="H25" s="52">
        <v>10489</v>
      </c>
      <c r="I25" s="52">
        <v>94.02</v>
      </c>
      <c r="J25" s="52">
        <v>10363</v>
      </c>
      <c r="K25" s="52">
        <v>9308</v>
      </c>
      <c r="L25" s="52">
        <v>89.82</v>
      </c>
      <c r="M25" s="52">
        <v>11158</v>
      </c>
      <c r="N25" s="52">
        <v>10309</v>
      </c>
      <c r="O25" s="52">
        <v>92.39</v>
      </c>
    </row>
    <row r="26" spans="1:15" ht="20.100000000000001" customHeight="1">
      <c r="A26" s="3">
        <v>19</v>
      </c>
      <c r="B26" s="94" t="s">
        <v>63</v>
      </c>
      <c r="C26" s="45" t="s">
        <v>64</v>
      </c>
      <c r="D26" s="52">
        <v>9525</v>
      </c>
      <c r="E26" s="52">
        <v>9164</v>
      </c>
      <c r="F26" s="52">
        <v>96.21</v>
      </c>
      <c r="G26" s="52">
        <v>10158</v>
      </c>
      <c r="H26" s="52">
        <v>9843</v>
      </c>
      <c r="I26" s="52">
        <v>96.9</v>
      </c>
      <c r="J26" s="52">
        <v>9546</v>
      </c>
      <c r="K26" s="52">
        <v>9131</v>
      </c>
      <c r="L26" s="52">
        <v>95.65</v>
      </c>
      <c r="M26" s="52">
        <v>10163</v>
      </c>
      <c r="N26" s="52">
        <v>9862</v>
      </c>
      <c r="O26" s="52">
        <v>97.04</v>
      </c>
    </row>
    <row r="27" spans="1:15" ht="20.100000000000001" customHeight="1">
      <c r="A27" s="3">
        <v>20</v>
      </c>
      <c r="B27" s="94" t="s">
        <v>65</v>
      </c>
      <c r="C27" s="45" t="s">
        <v>66</v>
      </c>
      <c r="D27" s="52">
        <v>9162</v>
      </c>
      <c r="E27" s="52">
        <v>8174</v>
      </c>
      <c r="F27" s="52">
        <v>89.22</v>
      </c>
      <c r="G27" s="52">
        <v>9787</v>
      </c>
      <c r="H27" s="52">
        <v>9179</v>
      </c>
      <c r="I27" s="52">
        <v>93.79</v>
      </c>
      <c r="J27" s="52">
        <v>9166</v>
      </c>
      <c r="K27" s="52">
        <v>8692</v>
      </c>
      <c r="L27" s="52">
        <v>94.83</v>
      </c>
      <c r="M27" s="52">
        <v>9788</v>
      </c>
      <c r="N27" s="52">
        <v>9430</v>
      </c>
      <c r="O27" s="52">
        <v>96.34</v>
      </c>
    </row>
    <row r="28" spans="1:15" ht="20.100000000000001" customHeight="1">
      <c r="A28" s="3">
        <v>21</v>
      </c>
      <c r="B28" s="94" t="s">
        <v>67</v>
      </c>
      <c r="C28" s="45" t="s">
        <v>68</v>
      </c>
      <c r="D28" s="52">
        <v>6412</v>
      </c>
      <c r="E28" s="52">
        <v>5607</v>
      </c>
      <c r="F28" s="52">
        <v>87.45</v>
      </c>
      <c r="G28" s="52">
        <v>6474</v>
      </c>
      <c r="H28" s="52">
        <v>5982</v>
      </c>
      <c r="I28" s="52">
        <v>92.4</v>
      </c>
      <c r="J28" s="52">
        <v>6413</v>
      </c>
      <c r="K28" s="52">
        <v>5799</v>
      </c>
      <c r="L28" s="52">
        <v>90.43</v>
      </c>
      <c r="M28" s="52">
        <v>6475</v>
      </c>
      <c r="N28" s="52">
        <v>6132</v>
      </c>
      <c r="O28" s="52">
        <v>94.7</v>
      </c>
    </row>
    <row r="29" spans="1:15" ht="20.100000000000001" customHeight="1">
      <c r="A29" s="3">
        <v>22</v>
      </c>
      <c r="B29" s="94" t="s">
        <v>69</v>
      </c>
      <c r="C29" s="45" t="s">
        <v>70</v>
      </c>
      <c r="D29" s="52">
        <v>12527</v>
      </c>
      <c r="E29" s="52">
        <v>10868</v>
      </c>
      <c r="F29" s="52">
        <v>86.76</v>
      </c>
      <c r="G29" s="52">
        <v>12549</v>
      </c>
      <c r="H29" s="52">
        <v>11788</v>
      </c>
      <c r="I29" s="52">
        <v>93.94</v>
      </c>
      <c r="J29" s="52">
        <v>12541</v>
      </c>
      <c r="K29" s="52">
        <v>11134</v>
      </c>
      <c r="L29" s="52">
        <v>88.78</v>
      </c>
      <c r="M29" s="52">
        <v>12555</v>
      </c>
      <c r="N29" s="52">
        <v>11844</v>
      </c>
      <c r="O29" s="52">
        <v>94.34</v>
      </c>
    </row>
    <row r="30" spans="1:15" ht="20.100000000000001" customHeight="1">
      <c r="A30" s="3">
        <v>23</v>
      </c>
      <c r="B30" s="94" t="s">
        <v>71</v>
      </c>
      <c r="C30" s="45" t="s">
        <v>392</v>
      </c>
      <c r="D30" s="52">
        <v>20425</v>
      </c>
      <c r="E30" s="52">
        <v>18537</v>
      </c>
      <c r="F30" s="52">
        <v>90.76</v>
      </c>
      <c r="G30" s="52">
        <v>17562</v>
      </c>
      <c r="H30" s="52">
        <v>16676</v>
      </c>
      <c r="I30" s="52">
        <v>94.96</v>
      </c>
      <c r="J30" s="52">
        <v>20425</v>
      </c>
      <c r="K30" s="52">
        <v>19143</v>
      </c>
      <c r="L30" s="52">
        <v>93.72</v>
      </c>
      <c r="M30" s="52">
        <v>17562</v>
      </c>
      <c r="N30" s="52">
        <v>16940</v>
      </c>
      <c r="O30" s="52">
        <v>96.46</v>
      </c>
    </row>
    <row r="31" spans="1:15" ht="20.100000000000001" customHeight="1">
      <c r="A31" s="3">
        <v>24</v>
      </c>
      <c r="B31" s="94" t="s">
        <v>72</v>
      </c>
      <c r="C31" s="45" t="s">
        <v>73</v>
      </c>
      <c r="D31" s="52">
        <v>15048</v>
      </c>
      <c r="E31" s="52">
        <v>13340</v>
      </c>
      <c r="F31" s="52">
        <v>88.65</v>
      </c>
      <c r="G31" s="52">
        <v>14286</v>
      </c>
      <c r="H31" s="52">
        <v>13347</v>
      </c>
      <c r="I31" s="52">
        <v>93.43</v>
      </c>
      <c r="J31" s="52">
        <v>15054</v>
      </c>
      <c r="K31" s="52">
        <v>13590</v>
      </c>
      <c r="L31" s="52">
        <v>90.28</v>
      </c>
      <c r="M31" s="52">
        <v>14293</v>
      </c>
      <c r="N31" s="52">
        <v>13486</v>
      </c>
      <c r="O31" s="52">
        <v>94.35</v>
      </c>
    </row>
    <row r="32" spans="1:15" ht="20.100000000000001" customHeight="1">
      <c r="A32" s="3">
        <v>25</v>
      </c>
      <c r="B32" s="94" t="s">
        <v>74</v>
      </c>
      <c r="C32" s="45" t="s">
        <v>75</v>
      </c>
      <c r="D32" s="52">
        <v>13079</v>
      </c>
      <c r="E32" s="52">
        <v>10859</v>
      </c>
      <c r="F32" s="52">
        <v>83.03</v>
      </c>
      <c r="G32" s="52">
        <v>12924</v>
      </c>
      <c r="H32" s="52">
        <v>11375</v>
      </c>
      <c r="I32" s="52">
        <v>88.01</v>
      </c>
      <c r="J32" s="52">
        <v>13079</v>
      </c>
      <c r="K32" s="52">
        <v>11297</v>
      </c>
      <c r="L32" s="52">
        <v>86.38</v>
      </c>
      <c r="M32" s="52">
        <v>12924</v>
      </c>
      <c r="N32" s="52">
        <v>11566</v>
      </c>
      <c r="O32" s="52">
        <v>89.49</v>
      </c>
    </row>
    <row r="33" spans="1:15" ht="20.100000000000001" customHeight="1">
      <c r="A33" s="3">
        <v>26</v>
      </c>
      <c r="B33" s="94" t="s">
        <v>76</v>
      </c>
      <c r="C33" s="45" t="s">
        <v>77</v>
      </c>
      <c r="D33" s="52">
        <v>16482</v>
      </c>
      <c r="E33" s="52">
        <v>14802</v>
      </c>
      <c r="F33" s="52">
        <v>89.81</v>
      </c>
      <c r="G33" s="52">
        <v>13710</v>
      </c>
      <c r="H33" s="52">
        <v>12920</v>
      </c>
      <c r="I33" s="52">
        <v>94.24</v>
      </c>
      <c r="J33" s="52">
        <v>16483</v>
      </c>
      <c r="K33" s="52">
        <v>14943</v>
      </c>
      <c r="L33" s="52">
        <v>90.66</v>
      </c>
      <c r="M33" s="52">
        <v>13710</v>
      </c>
      <c r="N33" s="52">
        <v>12869</v>
      </c>
      <c r="O33" s="52">
        <v>93.87</v>
      </c>
    </row>
    <row r="34" spans="1:15" ht="20.100000000000001" customHeight="1">
      <c r="A34" s="3">
        <v>27</v>
      </c>
      <c r="B34" s="94" t="s">
        <v>78</v>
      </c>
      <c r="C34" s="45" t="s">
        <v>79</v>
      </c>
      <c r="D34" s="52">
        <v>4319</v>
      </c>
      <c r="E34" s="52">
        <v>4019</v>
      </c>
      <c r="F34" s="52">
        <v>93.05</v>
      </c>
      <c r="G34" s="52">
        <v>4500</v>
      </c>
      <c r="H34" s="52">
        <v>4281</v>
      </c>
      <c r="I34" s="52">
        <v>95.13</v>
      </c>
      <c r="J34" s="52">
        <v>4323</v>
      </c>
      <c r="K34" s="52">
        <v>4013</v>
      </c>
      <c r="L34" s="52">
        <v>92.83</v>
      </c>
      <c r="M34" s="52">
        <v>4501</v>
      </c>
      <c r="N34" s="52">
        <v>4297</v>
      </c>
      <c r="O34" s="52">
        <v>95.47</v>
      </c>
    </row>
    <row r="35" spans="1:15" ht="20.100000000000001" customHeight="1">
      <c r="A35" s="3">
        <v>28</v>
      </c>
      <c r="B35" s="94" t="s">
        <v>80</v>
      </c>
      <c r="C35" s="45" t="s">
        <v>207</v>
      </c>
      <c r="D35" s="52">
        <v>4566</v>
      </c>
      <c r="E35" s="52">
        <v>4348</v>
      </c>
      <c r="F35" s="52">
        <v>95.23</v>
      </c>
      <c r="G35" s="52">
        <v>4507</v>
      </c>
      <c r="H35" s="52">
        <v>4342</v>
      </c>
      <c r="I35" s="52">
        <v>96.34</v>
      </c>
      <c r="J35" s="52">
        <v>4567</v>
      </c>
      <c r="K35" s="52">
        <v>4348</v>
      </c>
      <c r="L35" s="52">
        <v>95.2</v>
      </c>
      <c r="M35" s="52">
        <v>4507</v>
      </c>
      <c r="N35" s="52">
        <v>4340</v>
      </c>
      <c r="O35" s="52">
        <v>96.29</v>
      </c>
    </row>
    <row r="36" spans="1:15" ht="20.100000000000001" customHeight="1">
      <c r="A36" s="3">
        <v>29</v>
      </c>
      <c r="B36" s="94" t="s">
        <v>81</v>
      </c>
      <c r="C36" s="45" t="s">
        <v>82</v>
      </c>
      <c r="D36" s="52">
        <v>6617</v>
      </c>
      <c r="E36" s="52">
        <v>4615</v>
      </c>
      <c r="F36" s="52">
        <v>69.739999999999995</v>
      </c>
      <c r="G36" s="52">
        <v>5536</v>
      </c>
      <c r="H36" s="52">
        <v>4254</v>
      </c>
      <c r="I36" s="52">
        <v>76.84</v>
      </c>
      <c r="J36" s="52">
        <v>6617</v>
      </c>
      <c r="K36" s="52">
        <v>5039</v>
      </c>
      <c r="L36" s="52">
        <v>76.150000000000006</v>
      </c>
      <c r="M36" s="52">
        <v>5536</v>
      </c>
      <c r="N36" s="52">
        <v>4439</v>
      </c>
      <c r="O36" s="52">
        <v>80.180000000000007</v>
      </c>
    </row>
    <row r="37" spans="1:15" ht="20.100000000000001" customHeight="1">
      <c r="A37" s="3">
        <v>30</v>
      </c>
      <c r="B37" s="94" t="s">
        <v>83</v>
      </c>
      <c r="C37" s="45" t="s">
        <v>393</v>
      </c>
      <c r="D37" s="52">
        <v>19186</v>
      </c>
      <c r="E37" s="52">
        <v>16509</v>
      </c>
      <c r="F37" s="52">
        <v>86.05</v>
      </c>
      <c r="G37" s="52">
        <v>16872</v>
      </c>
      <c r="H37" s="52">
        <v>15397</v>
      </c>
      <c r="I37" s="52">
        <v>91.26</v>
      </c>
      <c r="J37" s="52">
        <v>19198</v>
      </c>
      <c r="K37" s="52">
        <v>17123</v>
      </c>
      <c r="L37" s="52">
        <v>89.19</v>
      </c>
      <c r="M37" s="52">
        <v>16885</v>
      </c>
      <c r="N37" s="52">
        <v>15628</v>
      </c>
      <c r="O37" s="52">
        <v>92.56</v>
      </c>
    </row>
    <row r="38" spans="1:15" ht="20.100000000000001" customHeight="1">
      <c r="A38" s="3">
        <v>31</v>
      </c>
      <c r="B38" s="94" t="s">
        <v>84</v>
      </c>
      <c r="C38" s="45" t="s">
        <v>85</v>
      </c>
      <c r="D38" s="52">
        <v>9329</v>
      </c>
      <c r="E38" s="52">
        <v>8764</v>
      </c>
      <c r="F38" s="52">
        <v>93.94</v>
      </c>
      <c r="G38" s="52">
        <v>8884</v>
      </c>
      <c r="H38" s="52">
        <v>8471</v>
      </c>
      <c r="I38" s="52">
        <v>95.35</v>
      </c>
      <c r="J38" s="52">
        <v>9329</v>
      </c>
      <c r="K38" s="52">
        <v>8805</v>
      </c>
      <c r="L38" s="52">
        <v>94.38</v>
      </c>
      <c r="M38" s="52">
        <v>8884</v>
      </c>
      <c r="N38" s="52">
        <v>8492</v>
      </c>
      <c r="O38" s="52">
        <v>95.59</v>
      </c>
    </row>
    <row r="39" spans="1:15" ht="20.100000000000001" customHeight="1">
      <c r="A39" s="3">
        <v>32</v>
      </c>
      <c r="B39" s="94" t="s">
        <v>86</v>
      </c>
      <c r="C39" s="45" t="s">
        <v>87</v>
      </c>
      <c r="D39" s="52">
        <v>12133</v>
      </c>
      <c r="E39" s="52">
        <v>9447</v>
      </c>
      <c r="F39" s="52">
        <v>77.86</v>
      </c>
      <c r="G39" s="52">
        <v>11034</v>
      </c>
      <c r="H39" s="52">
        <v>9154</v>
      </c>
      <c r="I39" s="52">
        <v>82.96</v>
      </c>
      <c r="J39" s="52">
        <v>12134</v>
      </c>
      <c r="K39" s="52">
        <v>9539</v>
      </c>
      <c r="L39" s="52">
        <v>78.61</v>
      </c>
      <c r="M39" s="52">
        <v>11034</v>
      </c>
      <c r="N39" s="52">
        <v>9011</v>
      </c>
      <c r="O39" s="52">
        <v>81.67</v>
      </c>
    </row>
    <row r="40" spans="1:15" ht="20.100000000000001" customHeight="1">
      <c r="A40" s="3">
        <v>33</v>
      </c>
      <c r="B40" s="94" t="s">
        <v>88</v>
      </c>
      <c r="C40" s="45" t="s">
        <v>89</v>
      </c>
      <c r="D40" s="52">
        <v>11010</v>
      </c>
      <c r="E40" s="52">
        <v>9986</v>
      </c>
      <c r="F40" s="52">
        <v>90.7</v>
      </c>
      <c r="G40" s="52">
        <v>11041</v>
      </c>
      <c r="H40" s="52">
        <v>10304</v>
      </c>
      <c r="I40" s="52">
        <v>93.32</v>
      </c>
      <c r="J40" s="52">
        <v>11020</v>
      </c>
      <c r="K40" s="52">
        <v>9838</v>
      </c>
      <c r="L40" s="52">
        <v>89.27</v>
      </c>
      <c r="M40" s="52">
        <v>11045</v>
      </c>
      <c r="N40" s="52">
        <v>10075</v>
      </c>
      <c r="O40" s="52">
        <v>91.22</v>
      </c>
    </row>
    <row r="41" spans="1:15" ht="20.100000000000001" customHeight="1">
      <c r="A41" s="3">
        <v>34</v>
      </c>
      <c r="B41" s="94" t="s">
        <v>90</v>
      </c>
      <c r="C41" s="45" t="s">
        <v>394</v>
      </c>
      <c r="D41" s="52">
        <v>15557</v>
      </c>
      <c r="E41" s="52">
        <v>14131</v>
      </c>
      <c r="F41" s="52">
        <v>90.83</v>
      </c>
      <c r="G41" s="52">
        <v>14728</v>
      </c>
      <c r="H41" s="52">
        <v>13702</v>
      </c>
      <c r="I41" s="52">
        <v>93.03</v>
      </c>
      <c r="J41" s="52">
        <v>15563</v>
      </c>
      <c r="K41" s="52">
        <v>14243</v>
      </c>
      <c r="L41" s="52">
        <v>91.52</v>
      </c>
      <c r="M41" s="52">
        <v>14731</v>
      </c>
      <c r="N41" s="52">
        <v>13815</v>
      </c>
      <c r="O41" s="52">
        <v>93.78</v>
      </c>
    </row>
    <row r="42" spans="1:15" ht="20.100000000000001" customHeight="1">
      <c r="A42" s="119" t="s">
        <v>8</v>
      </c>
      <c r="B42" s="120"/>
      <c r="C42" s="121"/>
      <c r="D42" s="55">
        <f>SUM(D8:D41)</f>
        <v>374674</v>
      </c>
      <c r="E42" s="55">
        <f>SUM(E8:E41)</f>
        <v>334841</v>
      </c>
      <c r="F42" s="56">
        <f>E42/D42*100</f>
        <v>89.368624457528412</v>
      </c>
      <c r="G42" s="55">
        <f>SUM(G8:G41)</f>
        <v>363517</v>
      </c>
      <c r="H42" s="55">
        <f>SUM(H8:H41)</f>
        <v>337604</v>
      </c>
      <c r="I42" s="56">
        <f>H42/G42*100</f>
        <v>92.871585097808349</v>
      </c>
      <c r="J42" s="55">
        <f>SUM(J8:J41)</f>
        <v>374923</v>
      </c>
      <c r="K42" s="55">
        <f>SUM(K8:K41)</f>
        <v>338637</v>
      </c>
      <c r="L42" s="56">
        <f>K42/J42*100</f>
        <v>90.321746065192059</v>
      </c>
      <c r="M42" s="55">
        <f>SUM(M8:M41)</f>
        <v>363646</v>
      </c>
      <c r="N42" s="55">
        <f>SUM(N8:N41)</f>
        <v>338722</v>
      </c>
      <c r="O42" s="56">
        <f>N42/M42*100</f>
        <v>93.146081628836839</v>
      </c>
    </row>
  </sheetData>
  <mergeCells count="15">
    <mergeCell ref="A1:O1"/>
    <mergeCell ref="A2:O2"/>
    <mergeCell ref="A3:O3"/>
    <mergeCell ref="A4:O4"/>
    <mergeCell ref="A5:C5"/>
    <mergeCell ref="D5:I5"/>
    <mergeCell ref="J5:O5"/>
    <mergeCell ref="D6:F6"/>
    <mergeCell ref="G6:I6"/>
    <mergeCell ref="J6:L6"/>
    <mergeCell ref="M6:O6"/>
    <mergeCell ref="A42:C42"/>
    <mergeCell ref="C6:C7"/>
    <mergeCell ref="B6:B7"/>
    <mergeCell ref="A6:A7"/>
  </mergeCells>
  <pageMargins left="0" right="0" top="0.25" bottom="0.2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4"/>
  <sheetViews>
    <sheetView workbookViewId="0">
      <selection activeCell="F13" sqref="F13"/>
    </sheetView>
  </sheetViews>
  <sheetFormatPr defaultRowHeight="15"/>
  <cols>
    <col min="2" max="2" width="9.140625" style="31"/>
    <col min="3" max="3" width="19.5703125" bestFit="1" customWidth="1"/>
    <col min="4" max="4" width="10.28515625" bestFit="1" customWidth="1"/>
    <col min="5" max="5" width="9" bestFit="1" customWidth="1"/>
    <col min="6" max="7" width="10.28515625" bestFit="1" customWidth="1"/>
    <col min="8" max="8" width="9" bestFit="1" customWidth="1"/>
    <col min="9" max="9" width="10.28515625" bestFit="1" customWidth="1"/>
    <col min="10" max="12" width="9" bestFit="1" customWidth="1"/>
  </cols>
  <sheetData>
    <row r="2" spans="2:12" ht="20.100000000000001" customHeight="1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12" ht="20.100000000000001" customHeight="1">
      <c r="B3" s="124" t="s">
        <v>183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2:12" ht="20.100000000000001" customHeight="1">
      <c r="B4" s="124" t="s">
        <v>328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2:12" ht="20.100000000000001" customHeight="1">
      <c r="B5" s="124" t="s">
        <v>287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2:12" ht="20.100000000000001" customHeight="1">
      <c r="B6" s="124" t="s">
        <v>16</v>
      </c>
      <c r="C6" s="124" t="s">
        <v>196</v>
      </c>
      <c r="D6" s="124" t="s">
        <v>13</v>
      </c>
      <c r="E6" s="124"/>
      <c r="F6" s="124"/>
      <c r="G6" s="124" t="s">
        <v>14</v>
      </c>
      <c r="H6" s="124"/>
      <c r="I6" s="124"/>
      <c r="J6" s="124" t="s">
        <v>212</v>
      </c>
      <c r="K6" s="124"/>
      <c r="L6" s="124"/>
    </row>
    <row r="7" spans="2:12" ht="20.100000000000001" customHeight="1">
      <c r="B7" s="124"/>
      <c r="C7" s="124"/>
      <c r="D7" s="42" t="s">
        <v>6</v>
      </c>
      <c r="E7" s="42" t="s">
        <v>7</v>
      </c>
      <c r="F7" s="42" t="s">
        <v>8</v>
      </c>
      <c r="G7" s="42" t="s">
        <v>6</v>
      </c>
      <c r="H7" s="42" t="s">
        <v>7</v>
      </c>
      <c r="I7" s="42" t="s">
        <v>8</v>
      </c>
      <c r="J7" s="42" t="s">
        <v>6</v>
      </c>
      <c r="K7" s="42" t="s">
        <v>7</v>
      </c>
      <c r="L7" s="42" t="s">
        <v>8</v>
      </c>
    </row>
    <row r="8" spans="2:12" ht="20.100000000000001" customHeight="1">
      <c r="B8" s="42">
        <v>1</v>
      </c>
      <c r="C8" s="47" t="s">
        <v>275</v>
      </c>
      <c r="D8" s="52">
        <v>11474</v>
      </c>
      <c r="E8" s="52">
        <v>2926</v>
      </c>
      <c r="F8" s="52">
        <v>14400</v>
      </c>
      <c r="G8" s="52">
        <v>4545</v>
      </c>
      <c r="H8" s="52">
        <v>1329</v>
      </c>
      <c r="I8" s="52">
        <v>5874</v>
      </c>
      <c r="J8" s="52">
        <v>39.61</v>
      </c>
      <c r="K8" s="52">
        <v>45.42</v>
      </c>
      <c r="L8" s="52">
        <v>40.79</v>
      </c>
    </row>
    <row r="9" spans="2:12" ht="20.100000000000001" customHeight="1">
      <c r="B9" s="42">
        <v>2</v>
      </c>
      <c r="C9" s="47" t="s">
        <v>276</v>
      </c>
      <c r="D9" s="52">
        <v>18348</v>
      </c>
      <c r="E9" s="52">
        <v>6585</v>
      </c>
      <c r="F9" s="52">
        <v>24933</v>
      </c>
      <c r="G9" s="52">
        <v>7823</v>
      </c>
      <c r="H9" s="52">
        <v>3295</v>
      </c>
      <c r="I9" s="52">
        <v>11118</v>
      </c>
      <c r="J9" s="52">
        <v>42.64</v>
      </c>
      <c r="K9" s="52">
        <v>50.04</v>
      </c>
      <c r="L9" s="52">
        <v>44.59</v>
      </c>
    </row>
    <row r="10" spans="2:12" ht="20.100000000000001" customHeight="1">
      <c r="B10" s="42">
        <v>3</v>
      </c>
      <c r="C10" s="47" t="s">
        <v>277</v>
      </c>
      <c r="D10" s="52">
        <v>8753</v>
      </c>
      <c r="E10" s="52">
        <v>2935</v>
      </c>
      <c r="F10" s="52">
        <v>11688</v>
      </c>
      <c r="G10" s="52">
        <v>4257</v>
      </c>
      <c r="H10" s="52">
        <v>1554</v>
      </c>
      <c r="I10" s="52">
        <v>5811</v>
      </c>
      <c r="J10" s="52">
        <v>48.63</v>
      </c>
      <c r="K10" s="54">
        <v>52.95</v>
      </c>
      <c r="L10" s="52">
        <v>49.72</v>
      </c>
    </row>
    <row r="11" spans="2:12" ht="20.100000000000001" customHeight="1">
      <c r="B11" s="42">
        <v>4</v>
      </c>
      <c r="C11" s="47" t="s">
        <v>20</v>
      </c>
      <c r="D11" s="52">
        <v>28493</v>
      </c>
      <c r="E11" s="52">
        <v>12202</v>
      </c>
      <c r="F11" s="52">
        <v>40695</v>
      </c>
      <c r="G11" s="52">
        <v>8912</v>
      </c>
      <c r="H11" s="52">
        <v>4788</v>
      </c>
      <c r="I11" s="52">
        <v>13700</v>
      </c>
      <c r="J11" s="52">
        <v>31.28</v>
      </c>
      <c r="K11" s="54">
        <v>39.24</v>
      </c>
      <c r="L11" s="52">
        <v>33.67</v>
      </c>
    </row>
    <row r="12" spans="2:12" ht="20.100000000000001" customHeight="1">
      <c r="B12" s="42">
        <v>5</v>
      </c>
      <c r="C12" s="47" t="s">
        <v>21</v>
      </c>
      <c r="D12" s="52">
        <v>12686</v>
      </c>
      <c r="E12" s="52">
        <v>4786</v>
      </c>
      <c r="F12" s="52">
        <v>17472</v>
      </c>
      <c r="G12" s="52">
        <v>5350</v>
      </c>
      <c r="H12" s="52">
        <v>2460</v>
      </c>
      <c r="I12" s="52">
        <v>7810</v>
      </c>
      <c r="J12" s="52">
        <v>42.17</v>
      </c>
      <c r="K12" s="52">
        <v>51.4</v>
      </c>
      <c r="L12" s="54">
        <v>44.7</v>
      </c>
    </row>
    <row r="13" spans="2:12" ht="20.100000000000001" customHeight="1">
      <c r="B13" s="42">
        <v>6</v>
      </c>
      <c r="C13" s="47" t="s">
        <v>278</v>
      </c>
      <c r="D13" s="52">
        <v>11186</v>
      </c>
      <c r="E13" s="52">
        <v>4659</v>
      </c>
      <c r="F13" s="52">
        <v>15845</v>
      </c>
      <c r="G13" s="52">
        <v>4640</v>
      </c>
      <c r="H13" s="52">
        <v>2329</v>
      </c>
      <c r="I13" s="52">
        <v>6969</v>
      </c>
      <c r="J13" s="52">
        <v>41.48</v>
      </c>
      <c r="K13" s="52">
        <v>49.99</v>
      </c>
      <c r="L13" s="52">
        <v>43.98</v>
      </c>
    </row>
    <row r="14" spans="2:12">
      <c r="B14" s="123"/>
      <c r="C14" s="123"/>
    </row>
  </sheetData>
  <mergeCells count="10">
    <mergeCell ref="B14:C14"/>
    <mergeCell ref="B2:L2"/>
    <mergeCell ref="B3:L3"/>
    <mergeCell ref="B4:L4"/>
    <mergeCell ref="B5:L5"/>
    <mergeCell ref="G6:I6"/>
    <mergeCell ref="J6:L6"/>
    <mergeCell ref="D6:F6"/>
    <mergeCell ref="C6:C7"/>
    <mergeCell ref="B6:B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43"/>
  <sheetViews>
    <sheetView topLeftCell="A31" workbookViewId="0">
      <selection activeCell="P45" sqref="P45"/>
    </sheetView>
  </sheetViews>
  <sheetFormatPr defaultRowHeight="15"/>
  <cols>
    <col min="1" max="1" width="6.42578125" bestFit="1" customWidth="1"/>
    <col min="2" max="2" width="7.140625" customWidth="1"/>
    <col min="3" max="3" width="20.85546875" customWidth="1"/>
    <col min="4" max="4" width="7.85546875" customWidth="1"/>
    <col min="5" max="5" width="6.7109375" bestFit="1" customWidth="1"/>
    <col min="6" max="6" width="8.42578125" bestFit="1" customWidth="1"/>
    <col min="7" max="7" width="7.7109375" bestFit="1" customWidth="1"/>
    <col min="8" max="9" width="6.7109375" bestFit="1" customWidth="1"/>
    <col min="10" max="10" width="7.7109375" bestFit="1" customWidth="1"/>
    <col min="11" max="11" width="6.7109375" bestFit="1" customWidth="1"/>
    <col min="12" max="12" width="6.7109375" customWidth="1"/>
    <col min="13" max="13" width="7.7109375" bestFit="1" customWidth="1"/>
    <col min="14" max="15" width="6.7109375" bestFit="1" customWidth="1"/>
  </cols>
  <sheetData>
    <row r="2" spans="1:15" ht="15.75" customHeight="1">
      <c r="A2" s="119" t="s">
        <v>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15.75" customHeight="1">
      <c r="A3" s="119" t="s">
        <v>272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15.75" customHeight="1">
      <c r="A4" s="119" t="s">
        <v>328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15.75" customHeight="1">
      <c r="A5" s="119" t="s">
        <v>288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15.75" customHeight="1">
      <c r="A6" s="119" t="s">
        <v>24</v>
      </c>
      <c r="B6" s="120"/>
      <c r="C6" s="121"/>
      <c r="D6" s="119" t="s">
        <v>17</v>
      </c>
      <c r="E6" s="120"/>
      <c r="F6" s="120"/>
      <c r="G6" s="120"/>
      <c r="H6" s="120"/>
      <c r="I6" s="121"/>
      <c r="J6" s="119" t="s">
        <v>184</v>
      </c>
      <c r="K6" s="120"/>
      <c r="L6" s="120"/>
      <c r="M6" s="120"/>
      <c r="N6" s="120"/>
      <c r="O6" s="121"/>
    </row>
    <row r="7" spans="1:15" ht="15.75" customHeight="1">
      <c r="A7" s="116" t="s">
        <v>25</v>
      </c>
      <c r="B7" s="116" t="s">
        <v>93</v>
      </c>
      <c r="C7" s="116" t="s">
        <v>27</v>
      </c>
      <c r="D7" s="119" t="s">
        <v>6</v>
      </c>
      <c r="E7" s="120"/>
      <c r="F7" s="121"/>
      <c r="G7" s="119" t="s">
        <v>7</v>
      </c>
      <c r="H7" s="120"/>
      <c r="I7" s="121"/>
      <c r="J7" s="119" t="s">
        <v>6</v>
      </c>
      <c r="K7" s="120"/>
      <c r="L7" s="121"/>
      <c r="M7" s="119" t="s">
        <v>7</v>
      </c>
      <c r="N7" s="120"/>
      <c r="O7" s="121"/>
    </row>
    <row r="8" spans="1:15" ht="15.75">
      <c r="A8" s="117"/>
      <c r="B8" s="117"/>
      <c r="C8" s="117"/>
      <c r="D8" s="42" t="s">
        <v>28</v>
      </c>
      <c r="E8" s="42" t="s">
        <v>29</v>
      </c>
      <c r="F8" s="42" t="s">
        <v>30</v>
      </c>
      <c r="G8" s="42" t="s">
        <v>28</v>
      </c>
      <c r="H8" s="42" t="s">
        <v>29</v>
      </c>
      <c r="I8" s="42" t="s">
        <v>30</v>
      </c>
      <c r="J8" s="42" t="s">
        <v>28</v>
      </c>
      <c r="K8" s="42" t="s">
        <v>29</v>
      </c>
      <c r="L8" s="42" t="s">
        <v>30</v>
      </c>
      <c r="M8" s="42" t="s">
        <v>28</v>
      </c>
      <c r="N8" s="42" t="s">
        <v>29</v>
      </c>
      <c r="O8" s="42" t="s">
        <v>30</v>
      </c>
    </row>
    <row r="9" spans="1:15" ht="15.75">
      <c r="A9" s="42">
        <v>1</v>
      </c>
      <c r="B9" s="100" t="s">
        <v>31</v>
      </c>
      <c r="C9" s="47" t="s">
        <v>208</v>
      </c>
      <c r="D9" s="52">
        <v>948</v>
      </c>
      <c r="E9" s="52">
        <v>323</v>
      </c>
      <c r="F9" s="52">
        <v>34.07</v>
      </c>
      <c r="G9" s="52">
        <v>295</v>
      </c>
      <c r="H9" s="52">
        <v>116</v>
      </c>
      <c r="I9" s="52">
        <v>39.32</v>
      </c>
      <c r="J9" s="52">
        <v>868</v>
      </c>
      <c r="K9" s="52">
        <v>358</v>
      </c>
      <c r="L9" s="52">
        <v>41.24</v>
      </c>
      <c r="M9" s="52">
        <v>376</v>
      </c>
      <c r="N9" s="52">
        <v>189</v>
      </c>
      <c r="O9" s="52">
        <v>50.27</v>
      </c>
    </row>
    <row r="10" spans="1:15" ht="15.75">
      <c r="A10" s="42">
        <v>2</v>
      </c>
      <c r="B10" s="100" t="s">
        <v>32</v>
      </c>
      <c r="C10" s="47" t="s">
        <v>209</v>
      </c>
      <c r="D10" s="52">
        <v>1921</v>
      </c>
      <c r="E10" s="52">
        <v>598</v>
      </c>
      <c r="F10" s="52">
        <v>31.13</v>
      </c>
      <c r="G10" s="52">
        <v>610</v>
      </c>
      <c r="H10" s="52">
        <v>251</v>
      </c>
      <c r="I10" s="52">
        <v>41.15</v>
      </c>
      <c r="J10" s="52">
        <v>1553</v>
      </c>
      <c r="K10" s="52">
        <v>534</v>
      </c>
      <c r="L10" s="52">
        <v>34.39</v>
      </c>
      <c r="M10" s="52">
        <v>624</v>
      </c>
      <c r="N10" s="52">
        <v>294</v>
      </c>
      <c r="O10" s="52">
        <v>47.12</v>
      </c>
    </row>
    <row r="11" spans="1:15" ht="15.75">
      <c r="A11" s="42">
        <v>3</v>
      </c>
      <c r="B11" s="100" t="s">
        <v>33</v>
      </c>
      <c r="C11" s="47" t="s">
        <v>34</v>
      </c>
      <c r="D11" s="52">
        <v>99</v>
      </c>
      <c r="E11" s="52">
        <v>56</v>
      </c>
      <c r="F11" s="52">
        <v>56.57</v>
      </c>
      <c r="G11" s="52">
        <v>15</v>
      </c>
      <c r="H11" s="52">
        <v>9</v>
      </c>
      <c r="I11" s="52">
        <v>60</v>
      </c>
      <c r="J11" s="52">
        <v>157</v>
      </c>
      <c r="K11" s="52">
        <v>88</v>
      </c>
      <c r="L11" s="52">
        <v>56.05</v>
      </c>
      <c r="M11" s="52">
        <v>55</v>
      </c>
      <c r="N11" s="52">
        <v>39</v>
      </c>
      <c r="O11" s="52">
        <v>70.91</v>
      </c>
    </row>
    <row r="12" spans="1:15" ht="15.75">
      <c r="A12" s="42">
        <v>4</v>
      </c>
      <c r="B12" s="100" t="s">
        <v>35</v>
      </c>
      <c r="C12" s="47" t="s">
        <v>206</v>
      </c>
      <c r="D12" s="52">
        <v>73</v>
      </c>
      <c r="E12" s="52">
        <v>32</v>
      </c>
      <c r="F12" s="52">
        <v>43.84</v>
      </c>
      <c r="G12" s="52">
        <v>21</v>
      </c>
      <c r="H12" s="52">
        <v>13</v>
      </c>
      <c r="I12" s="52">
        <v>61.9</v>
      </c>
      <c r="J12" s="52">
        <v>155</v>
      </c>
      <c r="K12" s="52">
        <v>74</v>
      </c>
      <c r="L12" s="52">
        <v>47.74</v>
      </c>
      <c r="M12" s="52">
        <v>50</v>
      </c>
      <c r="N12" s="52">
        <v>32</v>
      </c>
      <c r="O12" s="52">
        <v>64</v>
      </c>
    </row>
    <row r="13" spans="1:15" ht="15.75">
      <c r="A13" s="42">
        <v>5</v>
      </c>
      <c r="B13" s="100" t="s">
        <v>36</v>
      </c>
      <c r="C13" s="47" t="s">
        <v>37</v>
      </c>
      <c r="D13" s="52">
        <v>413</v>
      </c>
      <c r="E13" s="52">
        <v>196</v>
      </c>
      <c r="F13" s="52">
        <v>47.46</v>
      </c>
      <c r="G13" s="52">
        <v>97</v>
      </c>
      <c r="H13" s="52">
        <v>52</v>
      </c>
      <c r="I13" s="52">
        <v>53.61</v>
      </c>
      <c r="J13" s="52">
        <v>574</v>
      </c>
      <c r="K13" s="52">
        <v>224</v>
      </c>
      <c r="L13" s="52">
        <v>39.020000000000003</v>
      </c>
      <c r="M13" s="52">
        <v>186</v>
      </c>
      <c r="N13" s="52">
        <v>89</v>
      </c>
      <c r="O13" s="52">
        <v>47.85</v>
      </c>
    </row>
    <row r="14" spans="1:15" ht="15.75">
      <c r="A14" s="42">
        <v>6</v>
      </c>
      <c r="B14" s="100" t="s">
        <v>38</v>
      </c>
      <c r="C14" s="47" t="s">
        <v>39</v>
      </c>
      <c r="D14" s="52">
        <v>207</v>
      </c>
      <c r="E14" s="52">
        <v>106</v>
      </c>
      <c r="F14" s="52">
        <v>51.21</v>
      </c>
      <c r="G14" s="52">
        <v>60</v>
      </c>
      <c r="H14" s="52">
        <v>37</v>
      </c>
      <c r="I14" s="52">
        <v>61.67</v>
      </c>
      <c r="J14" s="52">
        <v>188</v>
      </c>
      <c r="K14" s="52">
        <v>100</v>
      </c>
      <c r="L14" s="52">
        <v>53.19</v>
      </c>
      <c r="M14" s="52">
        <v>61</v>
      </c>
      <c r="N14" s="52">
        <v>41</v>
      </c>
      <c r="O14" s="52">
        <v>67.209999999999994</v>
      </c>
    </row>
    <row r="15" spans="1:15" ht="15.75">
      <c r="A15" s="42">
        <v>7</v>
      </c>
      <c r="B15" s="100" t="s">
        <v>40</v>
      </c>
      <c r="C15" s="47" t="s">
        <v>41</v>
      </c>
      <c r="D15" s="52">
        <v>91</v>
      </c>
      <c r="E15" s="52">
        <v>44</v>
      </c>
      <c r="F15" s="52">
        <v>48.35</v>
      </c>
      <c r="G15" s="52">
        <v>16</v>
      </c>
      <c r="H15" s="52">
        <v>8</v>
      </c>
      <c r="I15" s="52">
        <v>50</v>
      </c>
      <c r="J15" s="52">
        <v>171</v>
      </c>
      <c r="K15" s="52">
        <v>81</v>
      </c>
      <c r="L15" s="52">
        <v>47.37</v>
      </c>
      <c r="M15" s="52">
        <v>40</v>
      </c>
      <c r="N15" s="52">
        <v>20</v>
      </c>
      <c r="O15" s="52">
        <v>50</v>
      </c>
    </row>
    <row r="16" spans="1:15" ht="15.75">
      <c r="A16" s="42">
        <v>8</v>
      </c>
      <c r="B16" s="100" t="s">
        <v>42</v>
      </c>
      <c r="C16" s="47" t="s">
        <v>390</v>
      </c>
      <c r="D16" s="52">
        <v>356</v>
      </c>
      <c r="E16" s="52">
        <v>138</v>
      </c>
      <c r="F16" s="52">
        <v>38.76</v>
      </c>
      <c r="G16" s="52">
        <v>72</v>
      </c>
      <c r="H16" s="52">
        <v>38</v>
      </c>
      <c r="I16" s="52">
        <v>52.78</v>
      </c>
      <c r="J16" s="52">
        <v>507</v>
      </c>
      <c r="K16" s="52">
        <v>228</v>
      </c>
      <c r="L16" s="52">
        <v>44.97</v>
      </c>
      <c r="M16" s="52">
        <v>125</v>
      </c>
      <c r="N16" s="52">
        <v>72</v>
      </c>
      <c r="O16" s="52">
        <v>57.6</v>
      </c>
    </row>
    <row r="17" spans="1:15" ht="15.75">
      <c r="A17" s="42">
        <v>9</v>
      </c>
      <c r="B17" s="100" t="s">
        <v>44</v>
      </c>
      <c r="C17" s="47" t="s">
        <v>45</v>
      </c>
      <c r="D17" s="52">
        <v>119</v>
      </c>
      <c r="E17" s="52">
        <v>34</v>
      </c>
      <c r="F17" s="52">
        <v>28.57</v>
      </c>
      <c r="G17" s="52">
        <v>20</v>
      </c>
      <c r="H17" s="52">
        <v>3</v>
      </c>
      <c r="I17" s="52">
        <v>15</v>
      </c>
      <c r="J17" s="52">
        <v>242</v>
      </c>
      <c r="K17" s="52">
        <v>92</v>
      </c>
      <c r="L17" s="52">
        <v>38.020000000000003</v>
      </c>
      <c r="M17" s="52">
        <v>78</v>
      </c>
      <c r="N17" s="52">
        <v>33</v>
      </c>
      <c r="O17" s="52">
        <v>42.31</v>
      </c>
    </row>
    <row r="18" spans="1:15" ht="15.75">
      <c r="A18" s="42">
        <v>10</v>
      </c>
      <c r="B18" s="100" t="s">
        <v>46</v>
      </c>
      <c r="C18" s="47" t="s">
        <v>391</v>
      </c>
      <c r="D18" s="52">
        <v>431</v>
      </c>
      <c r="E18" s="52">
        <v>171</v>
      </c>
      <c r="F18" s="52">
        <v>39.68</v>
      </c>
      <c r="G18" s="52">
        <v>104</v>
      </c>
      <c r="H18" s="52">
        <v>57</v>
      </c>
      <c r="I18" s="52">
        <v>54.81</v>
      </c>
      <c r="J18" s="52">
        <v>508</v>
      </c>
      <c r="K18" s="52">
        <v>203</v>
      </c>
      <c r="L18" s="52">
        <v>39.96</v>
      </c>
      <c r="M18" s="52">
        <v>156</v>
      </c>
      <c r="N18" s="52">
        <v>70</v>
      </c>
      <c r="O18" s="52">
        <v>44.87</v>
      </c>
    </row>
    <row r="19" spans="1:15" ht="15.75">
      <c r="A19" s="42">
        <v>11</v>
      </c>
      <c r="B19" s="100" t="s">
        <v>47</v>
      </c>
      <c r="C19" s="47" t="s">
        <v>48</v>
      </c>
      <c r="D19" s="52">
        <v>154</v>
      </c>
      <c r="E19" s="52">
        <v>69</v>
      </c>
      <c r="F19" s="52">
        <v>44.81</v>
      </c>
      <c r="G19" s="52">
        <v>40</v>
      </c>
      <c r="H19" s="52">
        <v>23</v>
      </c>
      <c r="I19" s="52">
        <v>57.5</v>
      </c>
      <c r="J19" s="52">
        <v>409</v>
      </c>
      <c r="K19" s="52">
        <v>241</v>
      </c>
      <c r="L19" s="52">
        <v>58.92</v>
      </c>
      <c r="M19" s="52">
        <v>124</v>
      </c>
      <c r="N19" s="52">
        <v>80</v>
      </c>
      <c r="O19" s="52">
        <v>64.52</v>
      </c>
    </row>
    <row r="20" spans="1:15" ht="15.75">
      <c r="A20" s="42">
        <v>12</v>
      </c>
      <c r="B20" s="100" t="s">
        <v>49</v>
      </c>
      <c r="C20" s="47" t="s">
        <v>50</v>
      </c>
      <c r="D20" s="52">
        <v>81</v>
      </c>
      <c r="E20" s="52">
        <v>45</v>
      </c>
      <c r="F20" s="52">
        <v>55.56</v>
      </c>
      <c r="G20" s="52">
        <v>17</v>
      </c>
      <c r="H20" s="52">
        <v>11</v>
      </c>
      <c r="I20" s="52">
        <v>64.709999999999994</v>
      </c>
      <c r="J20" s="52">
        <v>148</v>
      </c>
      <c r="K20" s="52">
        <v>70</v>
      </c>
      <c r="L20" s="52">
        <v>47.3</v>
      </c>
      <c r="M20" s="52">
        <v>48</v>
      </c>
      <c r="N20" s="52">
        <v>26</v>
      </c>
      <c r="O20" s="52">
        <v>54.17</v>
      </c>
    </row>
    <row r="21" spans="1:15" ht="15.75">
      <c r="A21" s="42">
        <v>13</v>
      </c>
      <c r="B21" s="100" t="s">
        <v>51</v>
      </c>
      <c r="C21" s="47" t="s">
        <v>52</v>
      </c>
      <c r="D21" s="52">
        <v>239</v>
      </c>
      <c r="E21" s="52">
        <v>90</v>
      </c>
      <c r="F21" s="52">
        <v>37.659999999999997</v>
      </c>
      <c r="G21" s="52">
        <v>38</v>
      </c>
      <c r="H21" s="52">
        <v>23</v>
      </c>
      <c r="I21" s="52">
        <v>60.53</v>
      </c>
      <c r="J21" s="52">
        <v>562</v>
      </c>
      <c r="K21" s="52">
        <v>315</v>
      </c>
      <c r="L21" s="52">
        <v>56.05</v>
      </c>
      <c r="M21" s="52">
        <v>126</v>
      </c>
      <c r="N21" s="52">
        <v>81</v>
      </c>
      <c r="O21" s="52">
        <v>64.290000000000006</v>
      </c>
    </row>
    <row r="22" spans="1:15" ht="15.75">
      <c r="A22" s="42">
        <v>14</v>
      </c>
      <c r="B22" s="100" t="s">
        <v>53</v>
      </c>
      <c r="C22" s="47" t="s">
        <v>54</v>
      </c>
      <c r="D22" s="52">
        <v>65</v>
      </c>
      <c r="E22" s="52">
        <v>25</v>
      </c>
      <c r="F22" s="52">
        <v>38.46</v>
      </c>
      <c r="G22" s="52">
        <v>17</v>
      </c>
      <c r="H22" s="52">
        <v>9</v>
      </c>
      <c r="I22" s="52">
        <v>52.94</v>
      </c>
      <c r="J22" s="52">
        <v>122</v>
      </c>
      <c r="K22" s="52">
        <v>53</v>
      </c>
      <c r="L22" s="52">
        <v>43.44</v>
      </c>
      <c r="M22" s="52">
        <v>52</v>
      </c>
      <c r="N22" s="52">
        <v>29</v>
      </c>
      <c r="O22" s="52">
        <v>55.77</v>
      </c>
    </row>
    <row r="23" spans="1:15" ht="15.75">
      <c r="A23" s="42">
        <v>15</v>
      </c>
      <c r="B23" s="100" t="s">
        <v>55</v>
      </c>
      <c r="C23" s="47" t="s">
        <v>56</v>
      </c>
      <c r="D23" s="52">
        <v>286</v>
      </c>
      <c r="E23" s="52">
        <v>147</v>
      </c>
      <c r="F23" s="52">
        <v>51.4</v>
      </c>
      <c r="G23" s="52">
        <v>68</v>
      </c>
      <c r="H23" s="52">
        <v>49</v>
      </c>
      <c r="I23" s="52">
        <v>72.06</v>
      </c>
      <c r="J23" s="52">
        <v>509</v>
      </c>
      <c r="K23" s="52">
        <v>344</v>
      </c>
      <c r="L23" s="52">
        <v>67.58</v>
      </c>
      <c r="M23" s="52">
        <v>151</v>
      </c>
      <c r="N23" s="52">
        <v>109</v>
      </c>
      <c r="O23" s="52">
        <v>72.19</v>
      </c>
    </row>
    <row r="24" spans="1:15" ht="15.75">
      <c r="A24" s="42">
        <v>16</v>
      </c>
      <c r="B24" s="100" t="s">
        <v>57</v>
      </c>
      <c r="C24" s="47" t="s">
        <v>58</v>
      </c>
      <c r="D24" s="52">
        <v>199</v>
      </c>
      <c r="E24" s="52">
        <v>127</v>
      </c>
      <c r="F24" s="52">
        <v>63.82</v>
      </c>
      <c r="G24" s="52">
        <v>46</v>
      </c>
      <c r="H24" s="52">
        <v>30</v>
      </c>
      <c r="I24" s="52">
        <v>65.22</v>
      </c>
      <c r="J24" s="52">
        <v>390</v>
      </c>
      <c r="K24" s="52">
        <v>254</v>
      </c>
      <c r="L24" s="52">
        <v>65.13</v>
      </c>
      <c r="M24" s="52">
        <v>135</v>
      </c>
      <c r="N24" s="52">
        <v>93</v>
      </c>
      <c r="O24" s="52">
        <v>68.89</v>
      </c>
    </row>
    <row r="25" spans="1:15" ht="15.75">
      <c r="A25" s="42">
        <v>17</v>
      </c>
      <c r="B25" s="100" t="s">
        <v>59</v>
      </c>
      <c r="C25" s="47" t="s">
        <v>60</v>
      </c>
      <c r="D25" s="52">
        <v>99</v>
      </c>
      <c r="E25" s="52">
        <v>43</v>
      </c>
      <c r="F25" s="52">
        <v>43.43</v>
      </c>
      <c r="G25" s="52">
        <v>33</v>
      </c>
      <c r="H25" s="52">
        <v>12</v>
      </c>
      <c r="I25" s="52">
        <v>36.36</v>
      </c>
      <c r="J25" s="52">
        <v>262</v>
      </c>
      <c r="K25" s="52">
        <v>106</v>
      </c>
      <c r="L25" s="52">
        <v>40.46</v>
      </c>
      <c r="M25" s="52">
        <v>116</v>
      </c>
      <c r="N25" s="52">
        <v>48</v>
      </c>
      <c r="O25" s="52">
        <v>41.38</v>
      </c>
    </row>
    <row r="26" spans="1:15" ht="15.75">
      <c r="A26" s="42">
        <v>18</v>
      </c>
      <c r="B26" s="100" t="s">
        <v>61</v>
      </c>
      <c r="C26" s="47" t="s">
        <v>62</v>
      </c>
      <c r="D26" s="52">
        <v>150</v>
      </c>
      <c r="E26" s="52">
        <v>41</v>
      </c>
      <c r="F26" s="52">
        <v>27.33</v>
      </c>
      <c r="G26" s="52">
        <v>39</v>
      </c>
      <c r="H26" s="52">
        <v>13</v>
      </c>
      <c r="I26" s="52">
        <v>33.33</v>
      </c>
      <c r="J26" s="52">
        <v>376</v>
      </c>
      <c r="K26" s="52">
        <v>115</v>
      </c>
      <c r="L26" s="52">
        <v>30.59</v>
      </c>
      <c r="M26" s="52">
        <v>172</v>
      </c>
      <c r="N26" s="52">
        <v>59</v>
      </c>
      <c r="O26" s="52">
        <v>34.299999999999997</v>
      </c>
    </row>
    <row r="27" spans="1:15" ht="15.75">
      <c r="A27" s="42">
        <v>19</v>
      </c>
      <c r="B27" s="100" t="s">
        <v>63</v>
      </c>
      <c r="C27" s="47" t="s">
        <v>64</v>
      </c>
      <c r="D27" s="52">
        <v>213</v>
      </c>
      <c r="E27" s="52">
        <v>100</v>
      </c>
      <c r="F27" s="52">
        <v>46.95</v>
      </c>
      <c r="G27" s="52">
        <v>43</v>
      </c>
      <c r="H27" s="52">
        <v>23</v>
      </c>
      <c r="I27" s="52">
        <v>53.49</v>
      </c>
      <c r="J27" s="52">
        <v>316</v>
      </c>
      <c r="K27" s="52">
        <v>154</v>
      </c>
      <c r="L27" s="52">
        <v>48.73</v>
      </c>
      <c r="M27" s="52">
        <v>92</v>
      </c>
      <c r="N27" s="52">
        <v>51</v>
      </c>
      <c r="O27" s="52">
        <v>55.43</v>
      </c>
    </row>
    <row r="28" spans="1:15" ht="15.75">
      <c r="A28" s="42">
        <v>20</v>
      </c>
      <c r="B28" s="100" t="s">
        <v>65</v>
      </c>
      <c r="C28" s="47" t="s">
        <v>66</v>
      </c>
      <c r="D28" s="52">
        <v>173</v>
      </c>
      <c r="E28" s="52">
        <v>80</v>
      </c>
      <c r="F28" s="52">
        <v>46.24</v>
      </c>
      <c r="G28" s="52">
        <v>38</v>
      </c>
      <c r="H28" s="52">
        <v>22</v>
      </c>
      <c r="I28" s="52">
        <v>57.89</v>
      </c>
      <c r="J28" s="52">
        <v>333</v>
      </c>
      <c r="K28" s="52">
        <v>110</v>
      </c>
      <c r="L28" s="52">
        <v>33.03</v>
      </c>
      <c r="M28" s="52">
        <v>100</v>
      </c>
      <c r="N28" s="52">
        <v>53</v>
      </c>
      <c r="O28" s="52">
        <v>53</v>
      </c>
    </row>
    <row r="29" spans="1:15" ht="15.75">
      <c r="A29" s="42">
        <v>21</v>
      </c>
      <c r="B29" s="100" t="s">
        <v>67</v>
      </c>
      <c r="C29" s="47" t="s">
        <v>68</v>
      </c>
      <c r="D29" s="52">
        <v>215</v>
      </c>
      <c r="E29" s="52">
        <v>116</v>
      </c>
      <c r="F29" s="52">
        <v>53.95</v>
      </c>
      <c r="G29" s="52">
        <v>51</v>
      </c>
      <c r="H29" s="52">
        <v>25</v>
      </c>
      <c r="I29" s="52">
        <v>49.02</v>
      </c>
      <c r="J29" s="52">
        <v>255</v>
      </c>
      <c r="K29" s="52">
        <v>117</v>
      </c>
      <c r="L29" s="52">
        <v>45.88</v>
      </c>
      <c r="M29" s="52">
        <v>67</v>
      </c>
      <c r="N29" s="52">
        <v>27</v>
      </c>
      <c r="O29" s="52">
        <v>40.299999999999997</v>
      </c>
    </row>
    <row r="30" spans="1:15" ht="15.75">
      <c r="A30" s="42">
        <v>22</v>
      </c>
      <c r="B30" s="100" t="s">
        <v>69</v>
      </c>
      <c r="C30" s="47" t="s">
        <v>70</v>
      </c>
      <c r="D30" s="52">
        <v>243</v>
      </c>
      <c r="E30" s="52">
        <v>102</v>
      </c>
      <c r="F30" s="52">
        <v>41.98</v>
      </c>
      <c r="G30" s="52">
        <v>34</v>
      </c>
      <c r="H30" s="52">
        <v>11</v>
      </c>
      <c r="I30" s="52">
        <v>32.35</v>
      </c>
      <c r="J30" s="52">
        <v>301</v>
      </c>
      <c r="K30" s="52">
        <v>97</v>
      </c>
      <c r="L30" s="52">
        <v>32.229999999999997</v>
      </c>
      <c r="M30" s="52">
        <v>66</v>
      </c>
      <c r="N30" s="52">
        <v>25</v>
      </c>
      <c r="O30" s="52">
        <v>37.880000000000003</v>
      </c>
    </row>
    <row r="31" spans="1:15" ht="15.75">
      <c r="A31" s="42">
        <v>23</v>
      </c>
      <c r="B31" s="100" t="s">
        <v>71</v>
      </c>
      <c r="C31" s="47" t="s">
        <v>392</v>
      </c>
      <c r="D31" s="52">
        <v>209</v>
      </c>
      <c r="E31" s="52">
        <v>104</v>
      </c>
      <c r="F31" s="52">
        <v>49.76</v>
      </c>
      <c r="G31" s="52">
        <v>24</v>
      </c>
      <c r="H31" s="52">
        <v>13</v>
      </c>
      <c r="I31" s="52">
        <v>54.17</v>
      </c>
      <c r="J31" s="52">
        <v>381</v>
      </c>
      <c r="K31" s="52">
        <v>183</v>
      </c>
      <c r="L31" s="52">
        <v>48.03</v>
      </c>
      <c r="M31" s="52">
        <v>58</v>
      </c>
      <c r="N31" s="52">
        <v>34</v>
      </c>
      <c r="O31" s="52">
        <v>58.62</v>
      </c>
    </row>
    <row r="32" spans="1:15" ht="15.75">
      <c r="A32" s="42">
        <v>24</v>
      </c>
      <c r="B32" s="100" t="s">
        <v>72</v>
      </c>
      <c r="C32" s="47" t="s">
        <v>73</v>
      </c>
      <c r="D32" s="52">
        <v>230</v>
      </c>
      <c r="E32" s="52">
        <v>112</v>
      </c>
      <c r="F32" s="52">
        <v>48.7</v>
      </c>
      <c r="G32" s="52">
        <v>34</v>
      </c>
      <c r="H32" s="52">
        <v>19</v>
      </c>
      <c r="I32" s="52">
        <v>55.88</v>
      </c>
      <c r="J32" s="52">
        <v>314</v>
      </c>
      <c r="K32" s="52">
        <v>127</v>
      </c>
      <c r="L32" s="52">
        <v>40.450000000000003</v>
      </c>
      <c r="M32" s="52">
        <v>64</v>
      </c>
      <c r="N32" s="52">
        <v>27</v>
      </c>
      <c r="O32" s="52">
        <v>42.19</v>
      </c>
    </row>
    <row r="33" spans="1:15" ht="15.75">
      <c r="A33" s="42">
        <v>25</v>
      </c>
      <c r="B33" s="100" t="s">
        <v>74</v>
      </c>
      <c r="C33" s="47" t="s">
        <v>75</v>
      </c>
      <c r="D33" s="52">
        <v>520</v>
      </c>
      <c r="E33" s="52">
        <v>202</v>
      </c>
      <c r="F33" s="52">
        <v>38.85</v>
      </c>
      <c r="G33" s="52">
        <v>104</v>
      </c>
      <c r="H33" s="52">
        <v>47</v>
      </c>
      <c r="I33" s="52">
        <v>45.19</v>
      </c>
      <c r="J33" s="52">
        <v>1077</v>
      </c>
      <c r="K33" s="52">
        <v>456</v>
      </c>
      <c r="L33" s="52">
        <v>42.34</v>
      </c>
      <c r="M33" s="52">
        <v>329</v>
      </c>
      <c r="N33" s="52">
        <v>168</v>
      </c>
      <c r="O33" s="52">
        <v>51.06</v>
      </c>
    </row>
    <row r="34" spans="1:15" ht="15.75">
      <c r="A34" s="42">
        <v>26</v>
      </c>
      <c r="B34" s="100" t="s">
        <v>76</v>
      </c>
      <c r="C34" s="47" t="s">
        <v>77</v>
      </c>
      <c r="D34" s="52">
        <v>283</v>
      </c>
      <c r="E34" s="52">
        <v>97</v>
      </c>
      <c r="F34" s="52">
        <v>34.28</v>
      </c>
      <c r="G34" s="52">
        <v>63</v>
      </c>
      <c r="H34" s="52">
        <v>20</v>
      </c>
      <c r="I34" s="52">
        <v>31.75</v>
      </c>
      <c r="J34" s="52">
        <v>465</v>
      </c>
      <c r="K34" s="52">
        <v>172</v>
      </c>
      <c r="L34" s="52">
        <v>36.99</v>
      </c>
      <c r="M34" s="52">
        <v>121</v>
      </c>
      <c r="N34" s="52">
        <v>57</v>
      </c>
      <c r="O34" s="52">
        <v>47.11</v>
      </c>
    </row>
    <row r="35" spans="1:15" ht="15.75">
      <c r="A35" s="42">
        <v>27</v>
      </c>
      <c r="B35" s="100" t="s">
        <v>78</v>
      </c>
      <c r="C35" s="47" t="s">
        <v>79</v>
      </c>
      <c r="D35" s="52">
        <v>57</v>
      </c>
      <c r="E35" s="52">
        <v>40</v>
      </c>
      <c r="F35" s="52">
        <v>70.180000000000007</v>
      </c>
      <c r="G35" s="52">
        <v>12</v>
      </c>
      <c r="H35" s="52">
        <v>10</v>
      </c>
      <c r="I35" s="52">
        <v>83.33</v>
      </c>
      <c r="J35" s="52">
        <v>170</v>
      </c>
      <c r="K35" s="52">
        <v>77</v>
      </c>
      <c r="L35" s="52">
        <v>45.29</v>
      </c>
      <c r="M35" s="52">
        <v>62</v>
      </c>
      <c r="N35" s="52">
        <v>33</v>
      </c>
      <c r="O35" s="52">
        <v>53.23</v>
      </c>
    </row>
    <row r="36" spans="1:15" ht="15.75">
      <c r="A36" s="42">
        <v>28</v>
      </c>
      <c r="B36" s="100" t="s">
        <v>80</v>
      </c>
      <c r="C36" s="47" t="s">
        <v>207</v>
      </c>
      <c r="D36" s="52">
        <v>40</v>
      </c>
      <c r="E36" s="52">
        <v>11</v>
      </c>
      <c r="F36" s="52">
        <v>27.5</v>
      </c>
      <c r="G36" s="52">
        <v>8</v>
      </c>
      <c r="H36" s="52">
        <v>1</v>
      </c>
      <c r="I36" s="52">
        <v>12.5</v>
      </c>
      <c r="J36" s="52">
        <v>123</v>
      </c>
      <c r="K36" s="52">
        <v>52</v>
      </c>
      <c r="L36" s="52">
        <v>42.28</v>
      </c>
      <c r="M36" s="52">
        <v>24</v>
      </c>
      <c r="N36" s="52">
        <v>14</v>
      </c>
      <c r="O36" s="52">
        <v>58.33</v>
      </c>
    </row>
    <row r="37" spans="1:15" ht="15.75">
      <c r="A37" s="42">
        <v>29</v>
      </c>
      <c r="B37" s="100" t="s">
        <v>81</v>
      </c>
      <c r="C37" s="47" t="s">
        <v>82</v>
      </c>
      <c r="D37" s="52">
        <v>575</v>
      </c>
      <c r="E37" s="52">
        <v>190</v>
      </c>
      <c r="F37" s="52">
        <v>33.04</v>
      </c>
      <c r="G37" s="52">
        <v>138</v>
      </c>
      <c r="H37" s="52">
        <v>54</v>
      </c>
      <c r="I37" s="52">
        <v>39.130000000000003</v>
      </c>
      <c r="J37" s="52">
        <v>2194</v>
      </c>
      <c r="K37" s="52">
        <v>924</v>
      </c>
      <c r="L37" s="52">
        <v>42.11</v>
      </c>
      <c r="M37" s="52">
        <v>940</v>
      </c>
      <c r="N37" s="52">
        <v>464</v>
      </c>
      <c r="O37" s="52">
        <v>49.36</v>
      </c>
    </row>
    <row r="38" spans="1:15" ht="15.75">
      <c r="A38" s="42">
        <v>30</v>
      </c>
      <c r="B38" s="100" t="s">
        <v>83</v>
      </c>
      <c r="C38" s="47" t="s">
        <v>393</v>
      </c>
      <c r="D38" s="52">
        <v>873</v>
      </c>
      <c r="E38" s="52">
        <v>293</v>
      </c>
      <c r="F38" s="52">
        <v>33.56</v>
      </c>
      <c r="G38" s="52">
        <v>219</v>
      </c>
      <c r="H38" s="52">
        <v>91</v>
      </c>
      <c r="I38" s="52">
        <v>41.55</v>
      </c>
      <c r="J38" s="52">
        <v>1488</v>
      </c>
      <c r="K38" s="52">
        <v>474</v>
      </c>
      <c r="L38" s="52">
        <v>31.85</v>
      </c>
      <c r="M38" s="52">
        <v>582</v>
      </c>
      <c r="N38" s="52">
        <v>252</v>
      </c>
      <c r="O38" s="52">
        <v>43.3</v>
      </c>
    </row>
    <row r="39" spans="1:15" ht="15.75">
      <c r="A39" s="42">
        <v>31</v>
      </c>
      <c r="B39" s="100" t="s">
        <v>84</v>
      </c>
      <c r="C39" s="47" t="s">
        <v>85</v>
      </c>
      <c r="D39" s="52">
        <v>253</v>
      </c>
      <c r="E39" s="52">
        <v>112</v>
      </c>
      <c r="F39" s="52">
        <v>44.27</v>
      </c>
      <c r="G39" s="52">
        <v>70</v>
      </c>
      <c r="H39" s="52">
        <v>32</v>
      </c>
      <c r="I39" s="52">
        <v>45.71</v>
      </c>
      <c r="J39" s="52">
        <v>374</v>
      </c>
      <c r="K39" s="52">
        <v>136</v>
      </c>
      <c r="L39" s="52">
        <v>36.36</v>
      </c>
      <c r="M39" s="52">
        <v>133</v>
      </c>
      <c r="N39" s="52">
        <v>53</v>
      </c>
      <c r="O39" s="52">
        <v>39.85</v>
      </c>
    </row>
    <row r="40" spans="1:15" ht="15.75">
      <c r="A40" s="42">
        <v>32</v>
      </c>
      <c r="B40" s="100" t="s">
        <v>86</v>
      </c>
      <c r="C40" s="47" t="s">
        <v>87</v>
      </c>
      <c r="D40" s="52">
        <v>438</v>
      </c>
      <c r="E40" s="52">
        <v>179</v>
      </c>
      <c r="F40" s="52">
        <v>40.869999999999997</v>
      </c>
      <c r="G40" s="52">
        <v>137</v>
      </c>
      <c r="H40" s="52">
        <v>55</v>
      </c>
      <c r="I40" s="52">
        <v>40.15</v>
      </c>
      <c r="J40" s="52">
        <v>878</v>
      </c>
      <c r="K40" s="52">
        <v>390</v>
      </c>
      <c r="L40" s="52">
        <v>44.42</v>
      </c>
      <c r="M40" s="52">
        <v>382</v>
      </c>
      <c r="N40" s="52">
        <v>180</v>
      </c>
      <c r="O40" s="52">
        <v>47.12</v>
      </c>
    </row>
    <row r="41" spans="1:15" ht="15.75">
      <c r="A41" s="42">
        <v>33</v>
      </c>
      <c r="B41" s="100" t="s">
        <v>88</v>
      </c>
      <c r="C41" s="47" t="s">
        <v>89</v>
      </c>
      <c r="D41" s="52">
        <v>606</v>
      </c>
      <c r="E41" s="52">
        <v>294</v>
      </c>
      <c r="F41" s="52">
        <v>48.51</v>
      </c>
      <c r="G41" s="52">
        <v>186</v>
      </c>
      <c r="H41" s="52">
        <v>85</v>
      </c>
      <c r="I41" s="52">
        <v>45.7</v>
      </c>
      <c r="J41" s="52">
        <v>1177</v>
      </c>
      <c r="K41" s="52">
        <v>518</v>
      </c>
      <c r="L41" s="52">
        <v>44.01</v>
      </c>
      <c r="M41" s="52">
        <v>616</v>
      </c>
      <c r="N41" s="52">
        <v>306</v>
      </c>
      <c r="O41" s="52">
        <v>49.68</v>
      </c>
    </row>
    <row r="42" spans="1:15" ht="15.75">
      <c r="A42" s="42">
        <v>34</v>
      </c>
      <c r="B42" s="100" t="s">
        <v>90</v>
      </c>
      <c r="C42" s="47" t="s">
        <v>394</v>
      </c>
      <c r="D42" s="52">
        <v>615</v>
      </c>
      <c r="E42" s="52">
        <v>228</v>
      </c>
      <c r="F42" s="52">
        <v>37.07</v>
      </c>
      <c r="G42" s="52">
        <v>157</v>
      </c>
      <c r="H42" s="52">
        <v>67</v>
      </c>
      <c r="I42" s="52">
        <v>42.68</v>
      </c>
      <c r="J42" s="52">
        <v>801</v>
      </c>
      <c r="K42" s="52">
        <v>356</v>
      </c>
      <c r="L42" s="52">
        <v>44.44</v>
      </c>
      <c r="M42" s="52">
        <v>274</v>
      </c>
      <c r="N42" s="52">
        <v>147</v>
      </c>
      <c r="O42" s="52">
        <v>53.65</v>
      </c>
    </row>
    <row r="43" spans="1:15" ht="15.75" customHeight="1">
      <c r="A43" s="119" t="s">
        <v>8</v>
      </c>
      <c r="B43" s="120"/>
      <c r="C43" s="121"/>
      <c r="D43" s="55">
        <f>SUM(D9:D42)</f>
        <v>11474</v>
      </c>
      <c r="E43" s="55">
        <f>SUM(E9:E42)</f>
        <v>4545</v>
      </c>
      <c r="F43" s="56">
        <f>E43/D43*100</f>
        <v>39.611295101969667</v>
      </c>
      <c r="G43" s="55">
        <f>SUM(G9:G42)</f>
        <v>2926</v>
      </c>
      <c r="H43" s="55">
        <f>SUM(H9:H42)</f>
        <v>1329</v>
      </c>
      <c r="I43" s="56">
        <f>H43/G43*100</f>
        <v>45.420369104579635</v>
      </c>
      <c r="J43" s="55">
        <f>SUM(J9:J42)</f>
        <v>18348</v>
      </c>
      <c r="K43" s="55">
        <f>SUM(K9:K42)</f>
        <v>7823</v>
      </c>
      <c r="L43" s="56">
        <f>K43/J43*100</f>
        <v>42.636799651188142</v>
      </c>
      <c r="M43" s="55">
        <f>SUM(M9:M42)</f>
        <v>6585</v>
      </c>
      <c r="N43" s="55">
        <f>SUM(N9:N42)</f>
        <v>3295</v>
      </c>
      <c r="O43" s="56">
        <f>N43/M43*100</f>
        <v>50.037965072133638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M7:O7"/>
    <mergeCell ref="A43:C43"/>
    <mergeCell ref="A7:A8"/>
    <mergeCell ref="B7:B8"/>
    <mergeCell ref="C7:C8"/>
    <mergeCell ref="D7:F7"/>
    <mergeCell ref="G7:I7"/>
    <mergeCell ref="J7:L7"/>
  </mergeCells>
  <pageMargins left="0.7" right="0.7" top="0.5" bottom="0.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R13" sqref="R13"/>
    </sheetView>
  </sheetViews>
  <sheetFormatPr defaultRowHeight="15"/>
  <cols>
    <col min="1" max="1" width="6.42578125" bestFit="1" customWidth="1"/>
    <col min="2" max="2" width="6.85546875" customWidth="1"/>
    <col min="3" max="3" width="20.85546875" bestFit="1" customWidth="1"/>
    <col min="4" max="4" width="7.7109375" bestFit="1" customWidth="1"/>
    <col min="5" max="6" width="6.7109375" bestFit="1" customWidth="1"/>
    <col min="7" max="7" width="7.7109375" bestFit="1" customWidth="1"/>
    <col min="8" max="9" width="6.7109375" bestFit="1" customWidth="1"/>
    <col min="10" max="10" width="7.7109375" bestFit="1" customWidth="1"/>
    <col min="11" max="12" width="6.7109375" bestFit="1" customWidth="1"/>
    <col min="13" max="13" width="7.7109375" bestFit="1" customWidth="1"/>
    <col min="14" max="15" width="6.7109375" bestFit="1" customWidth="1"/>
  </cols>
  <sheetData>
    <row r="2" spans="1:15" ht="15.75" customHeight="1">
      <c r="A2" s="119" t="s">
        <v>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15.75" customHeight="1">
      <c r="A3" s="119" t="s">
        <v>273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15.75" customHeight="1">
      <c r="A4" s="119" t="s">
        <v>329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15.75" customHeight="1">
      <c r="A5" s="119" t="s">
        <v>271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15.75" customHeight="1">
      <c r="A6" s="119" t="s">
        <v>24</v>
      </c>
      <c r="B6" s="120"/>
      <c r="C6" s="121"/>
      <c r="D6" s="119" t="s">
        <v>185</v>
      </c>
      <c r="E6" s="120"/>
      <c r="F6" s="120"/>
      <c r="G6" s="120"/>
      <c r="H6" s="120"/>
      <c r="I6" s="121"/>
      <c r="J6" s="119" t="s">
        <v>92</v>
      </c>
      <c r="K6" s="120"/>
      <c r="L6" s="120"/>
      <c r="M6" s="120"/>
      <c r="N6" s="120"/>
      <c r="O6" s="121"/>
    </row>
    <row r="7" spans="1:15" ht="15.75" customHeight="1">
      <c r="A7" s="116" t="s">
        <v>25</v>
      </c>
      <c r="B7" s="116" t="s">
        <v>93</v>
      </c>
      <c r="C7" s="116" t="s">
        <v>27</v>
      </c>
      <c r="D7" s="119" t="s">
        <v>6</v>
      </c>
      <c r="E7" s="120"/>
      <c r="F7" s="121"/>
      <c r="G7" s="119" t="s">
        <v>7</v>
      </c>
      <c r="H7" s="120"/>
      <c r="I7" s="121"/>
      <c r="J7" s="119" t="s">
        <v>6</v>
      </c>
      <c r="K7" s="120"/>
      <c r="L7" s="121"/>
      <c r="M7" s="119" t="s">
        <v>7</v>
      </c>
      <c r="N7" s="120"/>
      <c r="O7" s="121"/>
    </row>
    <row r="8" spans="1:15" ht="15.75">
      <c r="A8" s="117"/>
      <c r="B8" s="117"/>
      <c r="C8" s="117"/>
      <c r="D8" s="42" t="s">
        <v>28</v>
      </c>
      <c r="E8" s="42" t="s">
        <v>29</v>
      </c>
      <c r="F8" s="42" t="s">
        <v>30</v>
      </c>
      <c r="G8" s="42" t="s">
        <v>28</v>
      </c>
      <c r="H8" s="42" t="s">
        <v>29</v>
      </c>
      <c r="I8" s="42" t="s">
        <v>30</v>
      </c>
      <c r="J8" s="42" t="s">
        <v>28</v>
      </c>
      <c r="K8" s="42" t="s">
        <v>29</v>
      </c>
      <c r="L8" s="42" t="s">
        <v>30</v>
      </c>
      <c r="M8" s="42" t="s">
        <v>28</v>
      </c>
      <c r="N8" s="42" t="s">
        <v>29</v>
      </c>
      <c r="O8" s="42" t="s">
        <v>30</v>
      </c>
    </row>
    <row r="9" spans="1:15" ht="15.75">
      <c r="A9" s="37">
        <v>1</v>
      </c>
      <c r="B9" s="101" t="s">
        <v>31</v>
      </c>
      <c r="C9" s="45" t="s">
        <v>208</v>
      </c>
      <c r="D9" s="52">
        <v>633</v>
      </c>
      <c r="E9" s="52">
        <v>252</v>
      </c>
      <c r="F9" s="52">
        <v>39.81</v>
      </c>
      <c r="G9" s="52">
        <v>316</v>
      </c>
      <c r="H9" s="52">
        <v>142</v>
      </c>
      <c r="I9" s="52">
        <v>44.94</v>
      </c>
      <c r="J9" s="52">
        <v>2153</v>
      </c>
      <c r="K9" s="52">
        <v>684</v>
      </c>
      <c r="L9" s="52">
        <v>31.77</v>
      </c>
      <c r="M9" s="52">
        <v>1158</v>
      </c>
      <c r="N9" s="52">
        <v>460</v>
      </c>
      <c r="O9" s="52">
        <v>39.72</v>
      </c>
    </row>
    <row r="10" spans="1:15" ht="15.75">
      <c r="A10" s="37">
        <v>2</v>
      </c>
      <c r="B10" s="101" t="s">
        <v>32</v>
      </c>
      <c r="C10" s="45" t="s">
        <v>209</v>
      </c>
      <c r="D10" s="52">
        <v>1474</v>
      </c>
      <c r="E10" s="52">
        <v>609</v>
      </c>
      <c r="F10" s="52">
        <v>41.32</v>
      </c>
      <c r="G10" s="52">
        <v>619</v>
      </c>
      <c r="H10" s="52">
        <v>312</v>
      </c>
      <c r="I10" s="52">
        <v>50.4</v>
      </c>
      <c r="J10" s="52">
        <v>3301</v>
      </c>
      <c r="K10" s="52">
        <v>935</v>
      </c>
      <c r="L10" s="52">
        <v>28.32</v>
      </c>
      <c r="M10" s="52">
        <v>1716</v>
      </c>
      <c r="N10" s="52">
        <v>663</v>
      </c>
      <c r="O10" s="52">
        <v>38.64</v>
      </c>
    </row>
    <row r="11" spans="1:15" ht="15.75">
      <c r="A11" s="37">
        <v>3</v>
      </c>
      <c r="B11" s="101" t="s">
        <v>33</v>
      </c>
      <c r="C11" s="45" t="s">
        <v>34</v>
      </c>
      <c r="D11" s="52">
        <v>80</v>
      </c>
      <c r="E11" s="52">
        <v>47</v>
      </c>
      <c r="F11" s="52">
        <v>58.75</v>
      </c>
      <c r="G11" s="52">
        <v>17</v>
      </c>
      <c r="H11" s="52">
        <v>14</v>
      </c>
      <c r="I11" s="52">
        <v>82.35</v>
      </c>
      <c r="J11" s="52">
        <v>223</v>
      </c>
      <c r="K11" s="52">
        <v>98</v>
      </c>
      <c r="L11" s="52">
        <v>43.95</v>
      </c>
      <c r="M11" s="52">
        <v>84</v>
      </c>
      <c r="N11" s="52">
        <v>45</v>
      </c>
      <c r="O11" s="52">
        <v>53.57</v>
      </c>
    </row>
    <row r="12" spans="1:15" ht="15.75">
      <c r="A12" s="37">
        <v>4</v>
      </c>
      <c r="B12" s="101" t="s">
        <v>35</v>
      </c>
      <c r="C12" s="45" t="s">
        <v>206</v>
      </c>
      <c r="D12" s="52">
        <v>75</v>
      </c>
      <c r="E12" s="52">
        <v>44</v>
      </c>
      <c r="F12" s="52">
        <v>58.67</v>
      </c>
      <c r="G12" s="52">
        <v>12</v>
      </c>
      <c r="H12" s="52">
        <v>11</v>
      </c>
      <c r="I12" s="52">
        <v>91.67</v>
      </c>
      <c r="J12" s="52">
        <v>189</v>
      </c>
      <c r="K12" s="52">
        <v>73</v>
      </c>
      <c r="L12" s="52">
        <v>38.619999999999997</v>
      </c>
      <c r="M12" s="52">
        <v>72</v>
      </c>
      <c r="N12" s="52">
        <v>36</v>
      </c>
      <c r="O12" s="52">
        <v>50</v>
      </c>
    </row>
    <row r="13" spans="1:15" ht="15.75">
      <c r="A13" s="37">
        <v>5</v>
      </c>
      <c r="B13" s="101" t="s">
        <v>36</v>
      </c>
      <c r="C13" s="45" t="s">
        <v>37</v>
      </c>
      <c r="D13" s="52">
        <v>300</v>
      </c>
      <c r="E13" s="52">
        <v>140</v>
      </c>
      <c r="F13" s="52">
        <v>46.67</v>
      </c>
      <c r="G13" s="52">
        <v>79</v>
      </c>
      <c r="H13" s="52">
        <v>40</v>
      </c>
      <c r="I13" s="52">
        <v>50.63</v>
      </c>
      <c r="J13" s="52">
        <v>1049</v>
      </c>
      <c r="K13" s="52">
        <v>435</v>
      </c>
      <c r="L13" s="52">
        <v>41.47</v>
      </c>
      <c r="M13" s="52">
        <v>480</v>
      </c>
      <c r="N13" s="52">
        <v>236</v>
      </c>
      <c r="O13" s="52">
        <v>49.17</v>
      </c>
    </row>
    <row r="14" spans="1:15" ht="15.75">
      <c r="A14" s="37">
        <v>6</v>
      </c>
      <c r="B14" s="101" t="s">
        <v>38</v>
      </c>
      <c r="C14" s="45" t="s">
        <v>39</v>
      </c>
      <c r="D14" s="52">
        <v>78</v>
      </c>
      <c r="E14" s="52">
        <v>57</v>
      </c>
      <c r="F14" s="52">
        <v>73.08</v>
      </c>
      <c r="G14" s="52">
        <v>35</v>
      </c>
      <c r="H14" s="52">
        <v>26</v>
      </c>
      <c r="I14" s="52">
        <v>74.290000000000006</v>
      </c>
      <c r="J14" s="52">
        <v>305</v>
      </c>
      <c r="K14" s="52">
        <v>61</v>
      </c>
      <c r="L14" s="52">
        <v>20</v>
      </c>
      <c r="M14" s="52">
        <v>156</v>
      </c>
      <c r="N14" s="52">
        <v>43</v>
      </c>
      <c r="O14" s="52">
        <v>27.56</v>
      </c>
    </row>
    <row r="15" spans="1:15" ht="15.75">
      <c r="A15" s="37">
        <v>7</v>
      </c>
      <c r="B15" s="101" t="s">
        <v>40</v>
      </c>
      <c r="C15" s="45" t="s">
        <v>41</v>
      </c>
      <c r="D15" s="52">
        <v>61</v>
      </c>
      <c r="E15" s="52">
        <v>41</v>
      </c>
      <c r="F15" s="52">
        <v>67.209999999999994</v>
      </c>
      <c r="G15" s="52">
        <v>10</v>
      </c>
      <c r="H15" s="52">
        <v>7</v>
      </c>
      <c r="I15" s="52">
        <v>70</v>
      </c>
      <c r="J15" s="52">
        <v>149</v>
      </c>
      <c r="K15" s="52">
        <v>27</v>
      </c>
      <c r="L15" s="52">
        <v>18.12</v>
      </c>
      <c r="M15" s="52">
        <v>57</v>
      </c>
      <c r="N15" s="52">
        <v>18</v>
      </c>
      <c r="O15" s="52">
        <v>31.58</v>
      </c>
    </row>
    <row r="16" spans="1:15" ht="15.75">
      <c r="A16" s="37">
        <v>8</v>
      </c>
      <c r="B16" s="101" t="s">
        <v>42</v>
      </c>
      <c r="C16" s="45" t="s">
        <v>390</v>
      </c>
      <c r="D16" s="52">
        <v>184</v>
      </c>
      <c r="E16" s="52">
        <v>123</v>
      </c>
      <c r="F16" s="52">
        <v>66.849999999999994</v>
      </c>
      <c r="G16" s="52">
        <v>56</v>
      </c>
      <c r="H16" s="52">
        <v>38</v>
      </c>
      <c r="I16" s="52">
        <v>67.86</v>
      </c>
      <c r="J16" s="52">
        <v>609</v>
      </c>
      <c r="K16" s="52">
        <v>207</v>
      </c>
      <c r="L16" s="52">
        <v>33.99</v>
      </c>
      <c r="M16" s="52">
        <v>229</v>
      </c>
      <c r="N16" s="52">
        <v>83</v>
      </c>
      <c r="O16" s="52">
        <v>36.24</v>
      </c>
    </row>
    <row r="17" spans="1:15" ht="15.75">
      <c r="A17" s="37">
        <v>9</v>
      </c>
      <c r="B17" s="101" t="s">
        <v>44</v>
      </c>
      <c r="C17" s="45" t="s">
        <v>45</v>
      </c>
      <c r="D17" s="52">
        <v>99</v>
      </c>
      <c r="E17" s="52">
        <v>51</v>
      </c>
      <c r="F17" s="52">
        <v>51.52</v>
      </c>
      <c r="G17" s="52">
        <v>31</v>
      </c>
      <c r="H17" s="52">
        <v>16</v>
      </c>
      <c r="I17" s="52">
        <v>51.61</v>
      </c>
      <c r="J17" s="52">
        <v>514</v>
      </c>
      <c r="K17" s="52">
        <v>112</v>
      </c>
      <c r="L17" s="52">
        <v>21.79</v>
      </c>
      <c r="M17" s="52">
        <v>221</v>
      </c>
      <c r="N17" s="52">
        <v>67</v>
      </c>
      <c r="O17" s="52">
        <v>30.32</v>
      </c>
    </row>
    <row r="18" spans="1:15" ht="15.75">
      <c r="A18" s="37">
        <v>10</v>
      </c>
      <c r="B18" s="101" t="s">
        <v>46</v>
      </c>
      <c r="C18" s="45" t="s">
        <v>391</v>
      </c>
      <c r="D18" s="52">
        <v>249</v>
      </c>
      <c r="E18" s="52">
        <v>145</v>
      </c>
      <c r="F18" s="52">
        <v>58.23</v>
      </c>
      <c r="G18" s="52">
        <v>93</v>
      </c>
      <c r="H18" s="52">
        <v>51</v>
      </c>
      <c r="I18" s="52">
        <v>54.84</v>
      </c>
      <c r="J18" s="52">
        <v>984</v>
      </c>
      <c r="K18" s="52">
        <v>335</v>
      </c>
      <c r="L18" s="52">
        <v>34.04</v>
      </c>
      <c r="M18" s="52">
        <v>425</v>
      </c>
      <c r="N18" s="52">
        <v>161</v>
      </c>
      <c r="O18" s="52">
        <v>37.880000000000003</v>
      </c>
    </row>
    <row r="19" spans="1:15" ht="15.75">
      <c r="A19" s="37">
        <v>11</v>
      </c>
      <c r="B19" s="101" t="s">
        <v>47</v>
      </c>
      <c r="C19" s="45" t="s">
        <v>48</v>
      </c>
      <c r="D19" s="52">
        <v>243</v>
      </c>
      <c r="E19" s="52">
        <v>161</v>
      </c>
      <c r="F19" s="52">
        <v>66.260000000000005</v>
      </c>
      <c r="G19" s="52">
        <v>83</v>
      </c>
      <c r="H19" s="52">
        <v>59</v>
      </c>
      <c r="I19" s="52">
        <v>71.08</v>
      </c>
      <c r="J19" s="52">
        <v>565</v>
      </c>
      <c r="K19" s="52">
        <v>224</v>
      </c>
      <c r="L19" s="52">
        <v>39.65</v>
      </c>
      <c r="M19" s="52">
        <v>270</v>
      </c>
      <c r="N19" s="52">
        <v>118</v>
      </c>
      <c r="O19" s="52">
        <v>43.7</v>
      </c>
    </row>
    <row r="20" spans="1:15" ht="15.75">
      <c r="A20" s="37">
        <v>12</v>
      </c>
      <c r="B20" s="101" t="s">
        <v>49</v>
      </c>
      <c r="C20" s="45" t="s">
        <v>50</v>
      </c>
      <c r="D20" s="52">
        <v>65</v>
      </c>
      <c r="E20" s="52">
        <v>27</v>
      </c>
      <c r="F20" s="52">
        <v>41.54</v>
      </c>
      <c r="G20" s="52">
        <v>25</v>
      </c>
      <c r="H20" s="52">
        <v>15</v>
      </c>
      <c r="I20" s="52">
        <v>60</v>
      </c>
      <c r="J20" s="52">
        <v>295</v>
      </c>
      <c r="K20" s="52">
        <v>97</v>
      </c>
      <c r="L20" s="52">
        <v>32.880000000000003</v>
      </c>
      <c r="M20" s="52">
        <v>121</v>
      </c>
      <c r="N20" s="52">
        <v>60</v>
      </c>
      <c r="O20" s="52">
        <v>49.59</v>
      </c>
    </row>
    <row r="21" spans="1:15" ht="15.75">
      <c r="A21" s="37">
        <v>13</v>
      </c>
      <c r="B21" s="101" t="s">
        <v>51</v>
      </c>
      <c r="C21" s="45" t="s">
        <v>52</v>
      </c>
      <c r="D21" s="52">
        <v>289</v>
      </c>
      <c r="E21" s="52">
        <v>112</v>
      </c>
      <c r="F21" s="52">
        <v>38.75</v>
      </c>
      <c r="G21" s="52">
        <v>56</v>
      </c>
      <c r="H21" s="52">
        <v>31</v>
      </c>
      <c r="I21" s="52">
        <v>55.36</v>
      </c>
      <c r="J21" s="52">
        <v>1040</v>
      </c>
      <c r="K21" s="52">
        <v>398</v>
      </c>
      <c r="L21" s="52">
        <v>38.270000000000003</v>
      </c>
      <c r="M21" s="52">
        <v>321</v>
      </c>
      <c r="N21" s="52">
        <v>172</v>
      </c>
      <c r="O21" s="52">
        <v>53.58</v>
      </c>
    </row>
    <row r="22" spans="1:15" ht="15.75">
      <c r="A22" s="37">
        <v>14</v>
      </c>
      <c r="B22" s="101" t="s">
        <v>53</v>
      </c>
      <c r="C22" s="45" t="s">
        <v>54</v>
      </c>
      <c r="D22" s="52">
        <v>58</v>
      </c>
      <c r="E22" s="52">
        <v>41</v>
      </c>
      <c r="F22" s="52">
        <v>70.69</v>
      </c>
      <c r="G22" s="52">
        <v>29</v>
      </c>
      <c r="H22" s="52">
        <v>20</v>
      </c>
      <c r="I22" s="52">
        <v>68.97</v>
      </c>
      <c r="J22" s="52">
        <v>163</v>
      </c>
      <c r="K22" s="52">
        <v>32</v>
      </c>
      <c r="L22" s="52">
        <v>19.63</v>
      </c>
      <c r="M22" s="52">
        <v>91</v>
      </c>
      <c r="N22" s="52">
        <v>22</v>
      </c>
      <c r="O22" s="52">
        <v>24.18</v>
      </c>
    </row>
    <row r="23" spans="1:15" ht="15.75">
      <c r="A23" s="37">
        <v>15</v>
      </c>
      <c r="B23" s="101" t="s">
        <v>55</v>
      </c>
      <c r="C23" s="45" t="s">
        <v>56</v>
      </c>
      <c r="D23" s="52">
        <v>168</v>
      </c>
      <c r="E23" s="52">
        <v>131</v>
      </c>
      <c r="F23" s="52">
        <v>77.98</v>
      </c>
      <c r="G23" s="52">
        <v>63</v>
      </c>
      <c r="H23" s="52">
        <v>50</v>
      </c>
      <c r="I23" s="52">
        <v>79.37</v>
      </c>
      <c r="J23" s="52">
        <v>630</v>
      </c>
      <c r="K23" s="52">
        <v>249</v>
      </c>
      <c r="L23" s="52">
        <v>39.520000000000003</v>
      </c>
      <c r="M23" s="52">
        <v>277</v>
      </c>
      <c r="N23" s="52">
        <v>139</v>
      </c>
      <c r="O23" s="52">
        <v>50.18</v>
      </c>
    </row>
    <row r="24" spans="1:15" ht="15.75">
      <c r="A24" s="37">
        <v>16</v>
      </c>
      <c r="B24" s="101" t="s">
        <v>57</v>
      </c>
      <c r="C24" s="45" t="s">
        <v>58</v>
      </c>
      <c r="D24" s="52">
        <v>141</v>
      </c>
      <c r="E24" s="52">
        <v>85</v>
      </c>
      <c r="F24" s="52">
        <v>60.28</v>
      </c>
      <c r="G24" s="52">
        <v>44</v>
      </c>
      <c r="H24" s="52">
        <v>30</v>
      </c>
      <c r="I24" s="52">
        <v>68.180000000000007</v>
      </c>
      <c r="J24" s="52">
        <v>445</v>
      </c>
      <c r="K24" s="52">
        <v>240</v>
      </c>
      <c r="L24" s="52">
        <v>53.93</v>
      </c>
      <c r="M24" s="52">
        <v>193</v>
      </c>
      <c r="N24" s="52">
        <v>129</v>
      </c>
      <c r="O24" s="52">
        <v>66.84</v>
      </c>
    </row>
    <row r="25" spans="1:15" ht="15.75">
      <c r="A25" s="37">
        <v>17</v>
      </c>
      <c r="B25" s="101" t="s">
        <v>59</v>
      </c>
      <c r="C25" s="45" t="s">
        <v>60</v>
      </c>
      <c r="D25" s="52">
        <v>109</v>
      </c>
      <c r="E25" s="52">
        <v>59</v>
      </c>
      <c r="F25" s="52">
        <v>54.13</v>
      </c>
      <c r="G25" s="52">
        <v>40</v>
      </c>
      <c r="H25" s="52">
        <v>22</v>
      </c>
      <c r="I25" s="52">
        <v>55</v>
      </c>
      <c r="J25" s="52">
        <v>481</v>
      </c>
      <c r="K25" s="52">
        <v>211</v>
      </c>
      <c r="L25" s="52">
        <v>43.87</v>
      </c>
      <c r="M25" s="52">
        <v>265</v>
      </c>
      <c r="N25" s="52">
        <v>133</v>
      </c>
      <c r="O25" s="52">
        <v>50.19</v>
      </c>
    </row>
    <row r="26" spans="1:15" ht="15.75">
      <c r="A26" s="37">
        <v>18</v>
      </c>
      <c r="B26" s="101" t="s">
        <v>61</v>
      </c>
      <c r="C26" s="45" t="s">
        <v>62</v>
      </c>
      <c r="D26" s="52">
        <v>269</v>
      </c>
      <c r="E26" s="52">
        <v>139</v>
      </c>
      <c r="F26" s="52">
        <v>51.67</v>
      </c>
      <c r="G26" s="52">
        <v>97</v>
      </c>
      <c r="H26" s="52">
        <v>46</v>
      </c>
      <c r="I26" s="52">
        <v>47.42</v>
      </c>
      <c r="J26" s="52">
        <v>841</v>
      </c>
      <c r="K26" s="52">
        <v>381</v>
      </c>
      <c r="L26" s="52">
        <v>45.3</v>
      </c>
      <c r="M26" s="52">
        <v>455</v>
      </c>
      <c r="N26" s="52">
        <v>238</v>
      </c>
      <c r="O26" s="52">
        <v>52.31</v>
      </c>
    </row>
    <row r="27" spans="1:15" ht="15.75">
      <c r="A27" s="37">
        <v>19</v>
      </c>
      <c r="B27" s="101" t="s">
        <v>63</v>
      </c>
      <c r="C27" s="45" t="s">
        <v>64</v>
      </c>
      <c r="D27" s="52">
        <v>127</v>
      </c>
      <c r="E27" s="52">
        <v>92</v>
      </c>
      <c r="F27" s="52">
        <v>72.44</v>
      </c>
      <c r="G27" s="52">
        <v>50</v>
      </c>
      <c r="H27" s="52">
        <v>31</v>
      </c>
      <c r="I27" s="52">
        <v>62</v>
      </c>
      <c r="J27" s="52">
        <v>568</v>
      </c>
      <c r="K27" s="52">
        <v>203</v>
      </c>
      <c r="L27" s="52">
        <v>35.74</v>
      </c>
      <c r="M27" s="52">
        <v>273</v>
      </c>
      <c r="N27" s="52">
        <v>117</v>
      </c>
      <c r="O27" s="52">
        <v>42.86</v>
      </c>
    </row>
    <row r="28" spans="1:15" ht="15.75">
      <c r="A28" s="37">
        <v>20</v>
      </c>
      <c r="B28" s="101" t="s">
        <v>65</v>
      </c>
      <c r="C28" s="45" t="s">
        <v>66</v>
      </c>
      <c r="D28" s="52">
        <v>156</v>
      </c>
      <c r="E28" s="52">
        <v>56</v>
      </c>
      <c r="F28" s="52">
        <v>35.9</v>
      </c>
      <c r="G28" s="52">
        <v>30</v>
      </c>
      <c r="H28" s="52">
        <v>10</v>
      </c>
      <c r="I28" s="52">
        <v>33.33</v>
      </c>
      <c r="J28" s="52">
        <v>446</v>
      </c>
      <c r="K28" s="52">
        <v>113</v>
      </c>
      <c r="L28" s="52">
        <v>25.34</v>
      </c>
      <c r="M28" s="52">
        <v>162</v>
      </c>
      <c r="N28" s="52">
        <v>46</v>
      </c>
      <c r="O28" s="52">
        <v>28.4</v>
      </c>
    </row>
    <row r="29" spans="1:15" ht="15.75">
      <c r="A29" s="37">
        <v>21</v>
      </c>
      <c r="B29" s="101" t="s">
        <v>67</v>
      </c>
      <c r="C29" s="45" t="s">
        <v>68</v>
      </c>
      <c r="D29" s="52">
        <v>138</v>
      </c>
      <c r="E29" s="52">
        <v>65</v>
      </c>
      <c r="F29" s="52">
        <v>47.1</v>
      </c>
      <c r="G29" s="52">
        <v>32</v>
      </c>
      <c r="H29" s="52">
        <v>17</v>
      </c>
      <c r="I29" s="52">
        <v>53.13</v>
      </c>
      <c r="J29" s="52">
        <v>649</v>
      </c>
      <c r="K29" s="52">
        <v>152</v>
      </c>
      <c r="L29" s="52">
        <v>23.42</v>
      </c>
      <c r="M29" s="52">
        <v>230</v>
      </c>
      <c r="N29" s="52">
        <v>75</v>
      </c>
      <c r="O29" s="52">
        <v>32.61</v>
      </c>
    </row>
    <row r="30" spans="1:15" ht="15.75">
      <c r="A30" s="37">
        <v>22</v>
      </c>
      <c r="B30" s="101" t="s">
        <v>69</v>
      </c>
      <c r="C30" s="45" t="s">
        <v>70</v>
      </c>
      <c r="D30" s="52">
        <v>117</v>
      </c>
      <c r="E30" s="52">
        <v>45</v>
      </c>
      <c r="F30" s="52">
        <v>38.46</v>
      </c>
      <c r="G30" s="52">
        <v>25</v>
      </c>
      <c r="H30" s="52">
        <v>7</v>
      </c>
      <c r="I30" s="52">
        <v>28</v>
      </c>
      <c r="J30" s="52">
        <v>446</v>
      </c>
      <c r="K30" s="52">
        <v>84</v>
      </c>
      <c r="L30" s="52">
        <v>18.829999999999998</v>
      </c>
      <c r="M30" s="52">
        <v>128</v>
      </c>
      <c r="N30" s="52">
        <v>33</v>
      </c>
      <c r="O30" s="52">
        <v>25.78</v>
      </c>
    </row>
    <row r="31" spans="1:15" ht="15.75">
      <c r="A31" s="37">
        <v>23</v>
      </c>
      <c r="B31" s="101" t="s">
        <v>71</v>
      </c>
      <c r="C31" s="45" t="s">
        <v>392</v>
      </c>
      <c r="D31" s="52">
        <v>142</v>
      </c>
      <c r="E31" s="52">
        <v>64</v>
      </c>
      <c r="F31" s="52">
        <v>45.07</v>
      </c>
      <c r="G31" s="52">
        <v>14</v>
      </c>
      <c r="H31" s="52">
        <v>9</v>
      </c>
      <c r="I31" s="52">
        <v>64.290000000000006</v>
      </c>
      <c r="J31" s="52">
        <v>466</v>
      </c>
      <c r="K31" s="52">
        <v>181</v>
      </c>
      <c r="L31" s="52">
        <v>38.840000000000003</v>
      </c>
      <c r="M31" s="52">
        <v>86</v>
      </c>
      <c r="N31" s="52">
        <v>38</v>
      </c>
      <c r="O31" s="52">
        <v>44.19</v>
      </c>
    </row>
    <row r="32" spans="1:15" ht="15.75">
      <c r="A32" s="37">
        <v>24</v>
      </c>
      <c r="B32" s="101" t="s">
        <v>72</v>
      </c>
      <c r="C32" s="45" t="s">
        <v>73</v>
      </c>
      <c r="D32" s="52">
        <v>113</v>
      </c>
      <c r="E32" s="52">
        <v>47</v>
      </c>
      <c r="F32" s="52">
        <v>41.59</v>
      </c>
      <c r="G32" s="52">
        <v>28</v>
      </c>
      <c r="H32" s="52">
        <v>12</v>
      </c>
      <c r="I32" s="52">
        <v>42.86</v>
      </c>
      <c r="J32" s="52">
        <v>293</v>
      </c>
      <c r="K32" s="52">
        <v>78</v>
      </c>
      <c r="L32" s="52">
        <v>26.62</v>
      </c>
      <c r="M32" s="52">
        <v>70</v>
      </c>
      <c r="N32" s="52">
        <v>23</v>
      </c>
      <c r="O32" s="52">
        <v>32.86</v>
      </c>
    </row>
    <row r="33" spans="1:15" ht="15.75">
      <c r="A33" s="37">
        <v>25</v>
      </c>
      <c r="B33" s="101" t="s">
        <v>74</v>
      </c>
      <c r="C33" s="45" t="s">
        <v>75</v>
      </c>
      <c r="D33" s="52">
        <v>349</v>
      </c>
      <c r="E33" s="52">
        <v>148</v>
      </c>
      <c r="F33" s="52">
        <v>42.41</v>
      </c>
      <c r="G33" s="52">
        <v>76</v>
      </c>
      <c r="H33" s="52">
        <v>33</v>
      </c>
      <c r="I33" s="52">
        <v>43.42</v>
      </c>
      <c r="J33" s="52">
        <v>1628</v>
      </c>
      <c r="K33" s="52">
        <v>644</v>
      </c>
      <c r="L33" s="52">
        <v>39.56</v>
      </c>
      <c r="M33" s="52">
        <v>499</v>
      </c>
      <c r="N33" s="52">
        <v>224</v>
      </c>
      <c r="O33" s="52">
        <v>44.89</v>
      </c>
    </row>
    <row r="34" spans="1:15" ht="15.75">
      <c r="A34" s="37">
        <v>26</v>
      </c>
      <c r="B34" s="101" t="s">
        <v>76</v>
      </c>
      <c r="C34" s="45" t="s">
        <v>77</v>
      </c>
      <c r="D34" s="52">
        <v>161</v>
      </c>
      <c r="E34" s="52">
        <v>60</v>
      </c>
      <c r="F34" s="52">
        <v>37.270000000000003</v>
      </c>
      <c r="G34" s="52">
        <v>40</v>
      </c>
      <c r="H34" s="52">
        <v>21</v>
      </c>
      <c r="I34" s="52">
        <v>52.5</v>
      </c>
      <c r="J34" s="52">
        <v>461</v>
      </c>
      <c r="K34" s="52">
        <v>85</v>
      </c>
      <c r="L34" s="52">
        <v>18.440000000000001</v>
      </c>
      <c r="M34" s="52">
        <v>125</v>
      </c>
      <c r="N34" s="52">
        <v>25</v>
      </c>
      <c r="O34" s="52">
        <v>20</v>
      </c>
    </row>
    <row r="35" spans="1:15" ht="15.75">
      <c r="A35" s="37">
        <v>27</v>
      </c>
      <c r="B35" s="101" t="s">
        <v>78</v>
      </c>
      <c r="C35" s="45" t="s">
        <v>79</v>
      </c>
      <c r="D35" s="52">
        <v>71</v>
      </c>
      <c r="E35" s="52">
        <v>30</v>
      </c>
      <c r="F35" s="52">
        <v>42.25</v>
      </c>
      <c r="G35" s="52">
        <v>23</v>
      </c>
      <c r="H35" s="52">
        <v>13</v>
      </c>
      <c r="I35" s="52">
        <v>56.52</v>
      </c>
      <c r="J35" s="52">
        <v>278</v>
      </c>
      <c r="K35" s="52">
        <v>89</v>
      </c>
      <c r="L35" s="52">
        <v>32.01</v>
      </c>
      <c r="M35" s="52">
        <v>126</v>
      </c>
      <c r="N35" s="52">
        <v>60</v>
      </c>
      <c r="O35" s="52">
        <v>47.62</v>
      </c>
    </row>
    <row r="36" spans="1:15" ht="15.75">
      <c r="A36" s="37">
        <v>28</v>
      </c>
      <c r="B36" s="101" t="s">
        <v>80</v>
      </c>
      <c r="C36" s="45" t="s">
        <v>207</v>
      </c>
      <c r="D36" s="52">
        <v>68</v>
      </c>
      <c r="E36" s="52">
        <v>35</v>
      </c>
      <c r="F36" s="52">
        <v>51.47</v>
      </c>
      <c r="G36" s="52">
        <v>9</v>
      </c>
      <c r="H36" s="52">
        <v>4</v>
      </c>
      <c r="I36" s="52">
        <v>44.44</v>
      </c>
      <c r="J36" s="52">
        <v>110</v>
      </c>
      <c r="K36" s="52">
        <v>25</v>
      </c>
      <c r="L36" s="52">
        <v>22.73</v>
      </c>
      <c r="M36" s="52">
        <v>29</v>
      </c>
      <c r="N36" s="52">
        <v>8</v>
      </c>
      <c r="O36" s="52">
        <v>27.59</v>
      </c>
    </row>
    <row r="37" spans="1:15" ht="15.75">
      <c r="A37" s="37">
        <v>29</v>
      </c>
      <c r="B37" s="101" t="s">
        <v>81</v>
      </c>
      <c r="C37" s="45" t="s">
        <v>82</v>
      </c>
      <c r="D37" s="52">
        <v>1058</v>
      </c>
      <c r="E37" s="52">
        <v>565</v>
      </c>
      <c r="F37" s="52">
        <v>53.4</v>
      </c>
      <c r="G37" s="52">
        <v>330</v>
      </c>
      <c r="H37" s="52">
        <v>181</v>
      </c>
      <c r="I37" s="52">
        <v>54.85</v>
      </c>
      <c r="J37" s="52">
        <v>2540</v>
      </c>
      <c r="K37" s="52">
        <v>605</v>
      </c>
      <c r="L37" s="52">
        <v>23.82</v>
      </c>
      <c r="M37" s="52">
        <v>946</v>
      </c>
      <c r="N37" s="52">
        <v>295</v>
      </c>
      <c r="O37" s="52">
        <v>31.18</v>
      </c>
    </row>
    <row r="38" spans="1:15" ht="15.75">
      <c r="A38" s="37">
        <v>30</v>
      </c>
      <c r="B38" s="101" t="s">
        <v>83</v>
      </c>
      <c r="C38" s="45" t="s">
        <v>393</v>
      </c>
      <c r="D38" s="52">
        <v>510</v>
      </c>
      <c r="E38" s="52">
        <v>231</v>
      </c>
      <c r="F38" s="52">
        <v>45.29</v>
      </c>
      <c r="G38" s="52">
        <v>171</v>
      </c>
      <c r="H38" s="52">
        <v>81</v>
      </c>
      <c r="I38" s="52">
        <v>47.37</v>
      </c>
      <c r="J38" s="52">
        <v>1877</v>
      </c>
      <c r="K38" s="52">
        <v>442</v>
      </c>
      <c r="L38" s="52">
        <v>23.55</v>
      </c>
      <c r="M38" s="52">
        <v>785</v>
      </c>
      <c r="N38" s="52">
        <v>260</v>
      </c>
      <c r="O38" s="52">
        <v>33.119999999999997</v>
      </c>
    </row>
    <row r="39" spans="1:15" ht="15.75">
      <c r="A39" s="37">
        <v>31</v>
      </c>
      <c r="B39" s="101" t="s">
        <v>84</v>
      </c>
      <c r="C39" s="45" t="s">
        <v>85</v>
      </c>
      <c r="D39" s="52">
        <v>138</v>
      </c>
      <c r="E39" s="52">
        <v>80</v>
      </c>
      <c r="F39" s="52">
        <v>57.97</v>
      </c>
      <c r="G39" s="52">
        <v>60</v>
      </c>
      <c r="H39" s="52">
        <v>37</v>
      </c>
      <c r="I39" s="52">
        <v>61.67</v>
      </c>
      <c r="J39" s="52">
        <v>575</v>
      </c>
      <c r="K39" s="52">
        <v>174</v>
      </c>
      <c r="L39" s="52">
        <v>30.26</v>
      </c>
      <c r="M39" s="52">
        <v>234</v>
      </c>
      <c r="N39" s="52">
        <v>85</v>
      </c>
      <c r="O39" s="52">
        <v>36.32</v>
      </c>
    </row>
    <row r="40" spans="1:15" ht="15.75">
      <c r="A40" s="37">
        <v>32</v>
      </c>
      <c r="B40" s="101" t="s">
        <v>86</v>
      </c>
      <c r="C40" s="45" t="s">
        <v>87</v>
      </c>
      <c r="D40" s="52">
        <v>318</v>
      </c>
      <c r="E40" s="52">
        <v>151</v>
      </c>
      <c r="F40" s="52">
        <v>47.48</v>
      </c>
      <c r="G40" s="52">
        <v>100</v>
      </c>
      <c r="H40" s="52">
        <v>48</v>
      </c>
      <c r="I40" s="52">
        <v>48</v>
      </c>
      <c r="J40" s="52">
        <v>1493</v>
      </c>
      <c r="K40" s="52">
        <v>335</v>
      </c>
      <c r="L40" s="52">
        <v>22.44</v>
      </c>
      <c r="M40" s="52">
        <v>703</v>
      </c>
      <c r="N40" s="52">
        <v>191</v>
      </c>
      <c r="O40" s="52">
        <v>27.17</v>
      </c>
    </row>
    <row r="41" spans="1:15" ht="15.75">
      <c r="A41" s="37">
        <v>33</v>
      </c>
      <c r="B41" s="101" t="s">
        <v>88</v>
      </c>
      <c r="C41" s="45" t="s">
        <v>89</v>
      </c>
      <c r="D41" s="52">
        <v>428</v>
      </c>
      <c r="E41" s="52">
        <v>201</v>
      </c>
      <c r="F41" s="52">
        <v>46.96</v>
      </c>
      <c r="G41" s="52">
        <v>153</v>
      </c>
      <c r="H41" s="52">
        <v>82</v>
      </c>
      <c r="I41" s="52">
        <v>53.59</v>
      </c>
      <c r="J41" s="52">
        <v>1693</v>
      </c>
      <c r="K41" s="52">
        <v>583</v>
      </c>
      <c r="L41" s="52">
        <v>34.44</v>
      </c>
      <c r="M41" s="52">
        <v>883</v>
      </c>
      <c r="N41" s="52">
        <v>358</v>
      </c>
      <c r="O41" s="52">
        <v>40.54</v>
      </c>
    </row>
    <row r="42" spans="1:15" ht="15.75">
      <c r="A42" s="37">
        <v>34</v>
      </c>
      <c r="B42" s="101" t="s">
        <v>90</v>
      </c>
      <c r="C42" s="45" t="s">
        <v>394</v>
      </c>
      <c r="D42" s="52">
        <v>284</v>
      </c>
      <c r="E42" s="52">
        <v>123</v>
      </c>
      <c r="F42" s="52">
        <v>43.31</v>
      </c>
      <c r="G42" s="52">
        <v>89</v>
      </c>
      <c r="H42" s="52">
        <v>38</v>
      </c>
      <c r="I42" s="52">
        <v>42.7</v>
      </c>
      <c r="J42" s="52">
        <v>1034</v>
      </c>
      <c r="K42" s="52">
        <v>320</v>
      </c>
      <c r="L42" s="52">
        <v>30.95</v>
      </c>
      <c r="M42" s="52">
        <v>332</v>
      </c>
      <c r="N42" s="52">
        <v>127</v>
      </c>
      <c r="O42" s="52">
        <v>38.25</v>
      </c>
    </row>
    <row r="43" spans="1:15" ht="15.75" customHeight="1">
      <c r="A43" s="119" t="s">
        <v>8</v>
      </c>
      <c r="B43" s="120"/>
      <c r="C43" s="121"/>
      <c r="D43" s="55">
        <f>SUM(D9:D42)</f>
        <v>8753</v>
      </c>
      <c r="E43" s="55">
        <f>SUM(E9:E42)</f>
        <v>4257</v>
      </c>
      <c r="F43" s="56">
        <f>E43/D43*100</f>
        <v>48.634753798697588</v>
      </c>
      <c r="G43" s="55">
        <f>SUM(G9:G42)</f>
        <v>2935</v>
      </c>
      <c r="H43" s="55">
        <f>SUM(H9:H42)</f>
        <v>1554</v>
      </c>
      <c r="I43" s="56">
        <f>H43/G43*100</f>
        <v>52.947189097103916</v>
      </c>
      <c r="J43" s="55">
        <f>SUM(J9:J42)</f>
        <v>28493</v>
      </c>
      <c r="K43" s="55">
        <f>SUM(K9:K42)</f>
        <v>8912</v>
      </c>
      <c r="L43" s="56">
        <f>K43/J43*100</f>
        <v>31.277857719439861</v>
      </c>
      <c r="M43" s="55">
        <f>SUM(M9:M42)</f>
        <v>12202</v>
      </c>
      <c r="N43" s="55">
        <f>SUM(N9:N42)</f>
        <v>4788</v>
      </c>
      <c r="O43" s="56">
        <f>N43/M43*100</f>
        <v>39.239468939518112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M7:O7"/>
    <mergeCell ref="A43:C43"/>
    <mergeCell ref="A7:A8"/>
    <mergeCell ref="B7:B8"/>
    <mergeCell ref="C7:C8"/>
    <mergeCell ref="D7:F7"/>
    <mergeCell ref="G7:I7"/>
    <mergeCell ref="J7:L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29</vt:i4>
      </vt:variant>
    </vt:vector>
  </HeadingPairs>
  <TitlesOfParts>
    <vt:vector size="79" baseType="lpstr">
      <vt:lpstr>Index</vt:lpstr>
      <vt:lpstr>PRO-1</vt:lpstr>
      <vt:lpstr>PRO-2</vt:lpstr>
      <vt:lpstr>PRO-2A(1)</vt:lpstr>
      <vt:lpstr>PRO-2A(2)</vt:lpstr>
      <vt:lpstr>PRO-2A(3)</vt:lpstr>
      <vt:lpstr>PRO-2B</vt:lpstr>
      <vt:lpstr>PRO-2B(1)</vt:lpstr>
      <vt:lpstr>PRO-2B(2)</vt:lpstr>
      <vt:lpstr>PRO-2B(3)</vt:lpstr>
      <vt:lpstr>PRO-3</vt:lpstr>
      <vt:lpstr>PRO-3A(1)</vt:lpstr>
      <vt:lpstr>PRO-3A(2)</vt:lpstr>
      <vt:lpstr>PRO-3B(1)</vt:lpstr>
      <vt:lpstr>PRO-3B(2)</vt:lpstr>
      <vt:lpstr>PRO-4</vt:lpstr>
      <vt:lpstr>PRO-4A</vt:lpstr>
      <vt:lpstr>PRO-4B</vt:lpstr>
      <vt:lpstr>PRO-5</vt:lpstr>
      <vt:lpstr>PRO-6</vt:lpstr>
      <vt:lpstr>PRO-6A</vt:lpstr>
      <vt:lpstr>PRO-7</vt:lpstr>
      <vt:lpstr>PRO-7A</vt:lpstr>
      <vt:lpstr>PRO-7B</vt:lpstr>
      <vt:lpstr>PRO-8</vt:lpstr>
      <vt:lpstr>PRO-9</vt:lpstr>
      <vt:lpstr>PRO-9A</vt:lpstr>
      <vt:lpstr>PRO-10</vt:lpstr>
      <vt:lpstr>PRO-11</vt:lpstr>
      <vt:lpstr>PRO-11A</vt:lpstr>
      <vt:lpstr>PRO-11B</vt:lpstr>
      <vt:lpstr>PRO-12</vt:lpstr>
      <vt:lpstr>PRO-13</vt:lpstr>
      <vt:lpstr>PRO-14</vt:lpstr>
      <vt:lpstr>PRO-15</vt:lpstr>
      <vt:lpstr>PRO-15A</vt:lpstr>
      <vt:lpstr>PRO-15B</vt:lpstr>
      <vt:lpstr>PRO-15C</vt:lpstr>
      <vt:lpstr>PRO-15D</vt:lpstr>
      <vt:lpstr>PRO-16</vt:lpstr>
      <vt:lpstr>PRO-17</vt:lpstr>
      <vt:lpstr>PRO-18</vt:lpstr>
      <vt:lpstr>PRO-19</vt:lpstr>
      <vt:lpstr>PRO-20</vt:lpstr>
      <vt:lpstr>PRO-21</vt:lpstr>
      <vt:lpstr>PRO-22</vt:lpstr>
      <vt:lpstr>PRO-22A(1)</vt:lpstr>
      <vt:lpstr>PRO-22A(2)</vt:lpstr>
      <vt:lpstr>PRO-22A(3)</vt:lpstr>
      <vt:lpstr>PRO-22A(4)</vt:lpstr>
      <vt:lpstr>'PRO-11'!Print_Titles</vt:lpstr>
      <vt:lpstr>'PRO-11A'!Print_Titles</vt:lpstr>
      <vt:lpstr>'PRO-15A'!Print_Titles</vt:lpstr>
      <vt:lpstr>'PRO-15B'!Print_Titles</vt:lpstr>
      <vt:lpstr>'PRO-15C'!Print_Titles</vt:lpstr>
      <vt:lpstr>'PRO-15D'!Print_Titles</vt:lpstr>
      <vt:lpstr>'PRO-17'!Print_Titles</vt:lpstr>
      <vt:lpstr>'PRO-22A(1)'!Print_Titles</vt:lpstr>
      <vt:lpstr>'PRO-22A(2)'!Print_Titles</vt:lpstr>
      <vt:lpstr>'PRO-22A(3)'!Print_Titles</vt:lpstr>
      <vt:lpstr>'PRO-22A(4)'!Print_Titles</vt:lpstr>
      <vt:lpstr>'PRO-2A(1)'!Print_Titles</vt:lpstr>
      <vt:lpstr>'PRO-2A(2)'!Print_Titles</vt:lpstr>
      <vt:lpstr>'PRO-2A(3)'!Print_Titles</vt:lpstr>
      <vt:lpstr>'PRO-2B(1)'!Print_Titles</vt:lpstr>
      <vt:lpstr>'PRO-2B(2)'!Print_Titles</vt:lpstr>
      <vt:lpstr>'PRO-2B(3)'!Print_Titles</vt:lpstr>
      <vt:lpstr>'PRO-3A(1)'!Print_Titles</vt:lpstr>
      <vt:lpstr>'PRO-3A(2)'!Print_Titles</vt:lpstr>
      <vt:lpstr>'PRO-3B(1)'!Print_Titles</vt:lpstr>
      <vt:lpstr>'PRO-3B(2)'!Print_Titles</vt:lpstr>
      <vt:lpstr>'PRO-4'!Print_Titles</vt:lpstr>
      <vt:lpstr>'PRO-4B'!Print_Titles</vt:lpstr>
      <vt:lpstr>'PRO-5'!Print_Titles</vt:lpstr>
      <vt:lpstr>'PRO-6A'!Print_Titles</vt:lpstr>
      <vt:lpstr>'PRO-7A'!Print_Titles</vt:lpstr>
      <vt:lpstr>'PRO-7B'!Print_Titles</vt:lpstr>
      <vt:lpstr>'PRO-8'!Print_Titles</vt:lpstr>
      <vt:lpstr>'PRO-9'!Print_Titles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2020-03-11T07:21:57Z</dcterms:modified>
</cp:coreProperties>
</file>